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2480" windowHeight="8010" tabRatio="682"/>
  </bookViews>
  <sheets>
    <sheet name="ИТОГ" sheetId="1" r:id="rId1"/>
    <sheet name="ОЗК" sheetId="2" r:id="rId2"/>
    <sheet name="стрельба" sheetId="3" r:id="rId3"/>
    <sheet name="метание" sheetId="4" r:id="rId4"/>
    <sheet name="подтягивание" sheetId="6" r:id="rId5"/>
    <sheet name="разборка-сборка" sheetId="7" r:id="rId6"/>
    <sheet name="эстафета" sheetId="8" r:id="rId7"/>
    <sheet name="марш-бросок" sheetId="9" r:id="rId8"/>
    <sheet name="стрельба свод" sheetId="10" r:id="rId9"/>
    <sheet name="подтягивание свод" sheetId="11" r:id="rId10"/>
  </sheets>
  <calcPr calcId="144525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I25" i="1"/>
  <c r="I26" i="1"/>
  <c r="D13" i="7"/>
  <c r="E13" i="7" s="1"/>
  <c r="D19" i="7"/>
  <c r="D14" i="7"/>
  <c r="E14" i="7"/>
  <c r="D6" i="7"/>
  <c r="D24" i="7"/>
  <c r="E24" i="7" s="1"/>
  <c r="D5" i="7"/>
  <c r="E5" i="7" s="1"/>
  <c r="D4" i="7"/>
  <c r="D12" i="7"/>
  <c r="E12" i="7"/>
  <c r="D18" i="7"/>
  <c r="E18" i="7"/>
  <c r="D8" i="7"/>
  <c r="E8" i="7"/>
  <c r="D15" i="7"/>
  <c r="E15" i="7"/>
  <c r="D22" i="7"/>
  <c r="E22" i="7"/>
  <c r="D16" i="7"/>
  <c r="D23" i="7"/>
  <c r="E23" i="7" s="1"/>
  <c r="D21" i="7"/>
  <c r="D20" i="7"/>
  <c r="D9" i="7"/>
  <c r="E9" i="7" s="1"/>
  <c r="D11" i="7"/>
  <c r="E11" i="7" s="1"/>
  <c r="D3" i="7"/>
  <c r="E3" i="7" s="1"/>
  <c r="D7" i="7"/>
  <c r="E7" i="7"/>
  <c r="D10" i="7"/>
  <c r="E10" i="7"/>
  <c r="D17" i="7"/>
  <c r="E17" i="7" s="1"/>
  <c r="D6" i="2"/>
  <c r="E6" i="2" s="1"/>
  <c r="D18" i="2"/>
  <c r="E18" i="2"/>
  <c r="D19" i="2"/>
  <c r="E19" i="2"/>
  <c r="D15" i="2"/>
  <c r="E15" i="2"/>
  <c r="D11" i="2"/>
  <c r="E11" i="2"/>
  <c r="D5" i="2"/>
  <c r="E5" i="2" s="1"/>
  <c r="D24" i="2"/>
  <c r="E24" i="2" s="1"/>
  <c r="D22" i="2"/>
  <c r="E22" i="2"/>
  <c r="D4" i="2"/>
  <c r="E4" i="2"/>
  <c r="D21" i="2"/>
  <c r="E21" i="2"/>
  <c r="D13" i="2"/>
  <c r="E13" i="2"/>
  <c r="D16" i="2"/>
  <c r="E16" i="2"/>
  <c r="D23" i="2"/>
  <c r="E23" i="2"/>
  <c r="D9" i="2"/>
  <c r="E9" i="2" s="1"/>
  <c r="D12" i="2"/>
  <c r="E12" i="2"/>
  <c r="D20" i="2"/>
  <c r="E20" i="2"/>
  <c r="D17" i="2"/>
  <c r="E17" i="2"/>
  <c r="D10" i="2"/>
  <c r="E10" i="2"/>
  <c r="D3" i="2"/>
  <c r="E3" i="2"/>
  <c r="D7" i="2"/>
  <c r="E7" i="2"/>
  <c r="D14" i="2"/>
  <c r="E14" i="2" s="1"/>
  <c r="D8" i="2"/>
  <c r="E8" i="2" s="1"/>
  <c r="D110" i="6"/>
  <c r="D68" i="6"/>
  <c r="D38" i="6"/>
  <c r="D26" i="6"/>
  <c r="D14" i="6"/>
  <c r="D8" i="6"/>
  <c r="D128" i="6"/>
  <c r="D116" i="6"/>
  <c r="D122" i="6"/>
  <c r="D62" i="6"/>
  <c r="D2" i="6"/>
  <c r="D80" i="6"/>
  <c r="D86" i="6"/>
  <c r="D92" i="6"/>
  <c r="D98" i="6"/>
  <c r="D20" i="6"/>
  <c r="D44" i="6"/>
  <c r="D32" i="6"/>
  <c r="D56" i="6"/>
  <c r="D50" i="6"/>
  <c r="D74" i="6"/>
  <c r="D104" i="6"/>
  <c r="D80" i="3"/>
  <c r="D86" i="3"/>
  <c r="D92" i="3"/>
  <c r="D98" i="3"/>
  <c r="D104" i="3"/>
  <c r="D110" i="3"/>
  <c r="D116" i="3"/>
  <c r="D122" i="3"/>
  <c r="D128" i="3"/>
  <c r="D68" i="3"/>
  <c r="D74" i="3"/>
  <c r="D56" i="3"/>
  <c r="D62" i="3"/>
  <c r="D38" i="3"/>
  <c r="D44" i="3"/>
  <c r="D50" i="3"/>
  <c r="D20" i="3"/>
  <c r="D26" i="3"/>
  <c r="D32" i="3"/>
  <c r="D14" i="3"/>
  <c r="D8" i="3"/>
  <c r="D2" i="3"/>
</calcChain>
</file>

<file path=xl/sharedStrings.xml><?xml version="1.0" encoding="utf-8"?>
<sst xmlns="http://schemas.openxmlformats.org/spreadsheetml/2006/main" count="524" uniqueCount="182">
  <si>
    <t>ВПК "Патриот" Золотухинский район</t>
  </si>
  <si>
    <t>ВПК "Застава" Железногорский район</t>
  </si>
  <si>
    <t>ВПК "Рубеж" Тимский район</t>
  </si>
  <si>
    <t>ВПК "Белый медведь" г. Льгов</t>
  </si>
  <si>
    <t>ВПК "Юный десантник им. С.М. Панкратого" Октябрьский район</t>
  </si>
  <si>
    <t>"Спортивно-патриотический клуб "Россияне" МКУДО "Дом детского творчества" г. Курчатов</t>
  </si>
  <si>
    <t>ВПК "Юные друзья пограничников" г. Суджа</t>
  </si>
  <si>
    <t>ВПК "Пограничник" Хомутовский район</t>
  </si>
  <si>
    <t>ВПК "Сокол" Щигровский район</t>
  </si>
  <si>
    <t>ВПК "Невский" Беловский район</t>
  </si>
  <si>
    <t>Кадетские классы пожарных спасателей СОШ№ 49 г. Курск</t>
  </si>
  <si>
    <t>ВПК "Разведчик"</t>
  </si>
  <si>
    <t>ВПК "Отечество" Конышевский район</t>
  </si>
  <si>
    <t>ВПК "Славяне" Советский район</t>
  </si>
  <si>
    <t>ВПК "Россияне" Курчатовский район</t>
  </si>
  <si>
    <t>ВПК "Родник" Льговский район</t>
  </si>
  <si>
    <t>ВПО "Десантник" СОШ№31 г. Курск</t>
  </si>
  <si>
    <t>ВПК "Патриот" Щигры</t>
  </si>
  <si>
    <t>"Витязь" г. Дмитриев</t>
  </si>
  <si>
    <t>ВПК "Гранит" г. Курск</t>
  </si>
  <si>
    <t>ВПК "Патриот" Кореневский район</t>
  </si>
  <si>
    <t>ВПК "Вымпел" г. Курск</t>
  </si>
  <si>
    <t>Название команды</t>
  </si>
  <si>
    <t>Вишняков Михаил Николаевич</t>
  </si>
  <si>
    <t>Дворников Андрей Дмитриевич</t>
  </si>
  <si>
    <t>Дворников Кирилл Александрович</t>
  </si>
  <si>
    <t>Миненков Даниил Русланович</t>
  </si>
  <si>
    <t>Хохлов Денис Эдуардович</t>
  </si>
  <si>
    <t>Кащавцев Дмитрий Валерьевич</t>
  </si>
  <si>
    <t>Бородин Владислав Сергеевич</t>
  </si>
  <si>
    <t>Сомкин Александр Алексеевич</t>
  </si>
  <si>
    <t xml:space="preserve">Меркулова Валерия Максимовна </t>
  </si>
  <si>
    <t xml:space="preserve">Шохин Артем Сергеевич </t>
  </si>
  <si>
    <t xml:space="preserve">Кривошеев Кирилл Владимирович </t>
  </si>
  <si>
    <t>Кривошеев Виктор Витальевич</t>
  </si>
  <si>
    <t>Цыганков  Андрей Викторович</t>
  </si>
  <si>
    <t>Гамов Илья Александрович</t>
  </si>
  <si>
    <t>Новиков Виталий Витальевич</t>
  </si>
  <si>
    <t>Ивлев Иван Иванович</t>
  </si>
  <si>
    <t>Вакуленко Евгений Геннадьевич</t>
  </si>
  <si>
    <t>Фоменко Руслан Сергеевич</t>
  </si>
  <si>
    <t>Белоусов Даниил</t>
  </si>
  <si>
    <t>Бородин Владислав</t>
  </si>
  <si>
    <t>Горбачёв Александр</t>
  </si>
  <si>
    <t>Мироненко Владимир</t>
  </si>
  <si>
    <t>Мичурин Евгений</t>
  </si>
  <si>
    <t>Якшин Илья Александрович</t>
  </si>
  <si>
    <t>Штань Виталий Константинович</t>
  </si>
  <si>
    <t>Антонов Даниил Дмитриевич</t>
  </si>
  <si>
    <t>Павленко Дмитрий Алексеевич</t>
  </si>
  <si>
    <t xml:space="preserve">Пинаев Владимир Владимирович </t>
  </si>
  <si>
    <t>Семеров Даниил Евгеньевич</t>
  </si>
  <si>
    <t>Заяц Данила Сергеевич</t>
  </si>
  <si>
    <t>Чернышов Александр Русланович</t>
  </si>
  <si>
    <t>Нагорный Александр</t>
  </si>
  <si>
    <t>Брежнев Александр</t>
  </si>
  <si>
    <t>Мяснянкин Иван</t>
  </si>
  <si>
    <t>Решетов Артур</t>
  </si>
  <si>
    <t>Никольский Никита</t>
  </si>
  <si>
    <t>Федорцов Кирилл</t>
  </si>
  <si>
    <t>Игнатенко Дмитрий</t>
  </si>
  <si>
    <t>Иноземцев Александр</t>
  </si>
  <si>
    <t>Кривцунов Александр</t>
  </si>
  <si>
    <t>Неженцев Александр</t>
  </si>
  <si>
    <t>Витков Артём Александрович</t>
  </si>
  <si>
    <t>Гончаров Константин Николаевич</t>
  </si>
  <si>
    <t>Клиндухов Денис Алексеевич</t>
  </si>
  <si>
    <t>Миронов Андрей Олегович</t>
  </si>
  <si>
    <t>Нагорнев Данила  Сергеевич</t>
  </si>
  <si>
    <t>Баев Никита Сергеевич</t>
  </si>
  <si>
    <t>Кравченко Михаил Геннадиевич</t>
  </si>
  <si>
    <t>Мурзин Юрий Николаевич</t>
  </si>
  <si>
    <t>Волгин Илья Сергеевич</t>
  </si>
  <si>
    <t>Гамов Никита Сергеевич</t>
  </si>
  <si>
    <t>Коновалов Иван Игоревич</t>
  </si>
  <si>
    <t>Волгин Кирилл</t>
  </si>
  <si>
    <t>Леонов Евгений Сергеевич</t>
  </si>
  <si>
    <t>Волобуев Дмитрий Вячеславович</t>
  </si>
  <si>
    <t>Ярыгин Евгений Александрович</t>
  </si>
  <si>
    <t>Ванин Владимир Владимирович</t>
  </si>
  <si>
    <t>Лобов Дмитрий Александрович</t>
  </si>
  <si>
    <t>Дерюгин Максим</t>
  </si>
  <si>
    <t>Загоруй Николай Андреевич</t>
  </si>
  <si>
    <t>Чвыков Иван Алексеевич</t>
  </si>
  <si>
    <t>Шагаев Иван Романович</t>
  </si>
  <si>
    <t>Попов Роман Витальевич</t>
  </si>
  <si>
    <t>Конев Даниил Евгеньевич</t>
  </si>
  <si>
    <t>Переверзев Илья Александрович</t>
  </si>
  <si>
    <t>Тимченко Максим Сергеевич</t>
  </si>
  <si>
    <t>Жерденко Дмитрий Александрович</t>
  </si>
  <si>
    <t>Луёв Павел Юрьевич</t>
  </si>
  <si>
    <t>Бородин Анатолий Витальевич</t>
  </si>
  <si>
    <t>Горбачев Владислав Андреевич</t>
  </si>
  <si>
    <t>Губина Анастасия Александровна</t>
  </si>
  <si>
    <t>Генджоян Максим Рустамович</t>
  </si>
  <si>
    <t>Ивашин Максим Романович</t>
  </si>
  <si>
    <t>Слащев Дмитрий Григорьевич</t>
  </si>
  <si>
    <t>Кудияров Николай Николаевич</t>
  </si>
  <si>
    <t>Москалев Алексей Александрович</t>
  </si>
  <si>
    <t>Сомов Дмитрий Геннадьевич</t>
  </si>
  <si>
    <t>Осипов Андрей Александрович</t>
  </si>
  <si>
    <t>Черемисинов Дмитрий Владимирович</t>
  </si>
  <si>
    <t>Шубин Максим Сергеевич</t>
  </si>
  <si>
    <t>Сопельников Владислав Михайлович</t>
  </si>
  <si>
    <t>ВПК "Разведчик" Курчатов</t>
  </si>
  <si>
    <t>Манжосов Андрей Александрович</t>
  </si>
  <si>
    <t>Минаков Алексей Андреевич</t>
  </si>
  <si>
    <t>Хлопков Егор Вадимович</t>
  </si>
  <si>
    <t>Овсепян Тигран Нверович</t>
  </si>
  <si>
    <t>Евдокимов Руслан</t>
  </si>
  <si>
    <t>Маяков Максим</t>
  </si>
  <si>
    <t>Сычев Кирилл</t>
  </si>
  <si>
    <t>Алмосов Антон</t>
  </si>
  <si>
    <t>Коростелев Дмитрий</t>
  </si>
  <si>
    <t>Коростелев Самуил</t>
  </si>
  <si>
    <t>Татаренкова Алина</t>
  </si>
  <si>
    <t>Колупаев Никита</t>
  </si>
  <si>
    <t xml:space="preserve">Голобоков Дмитрий </t>
  </si>
  <si>
    <t xml:space="preserve">Токарев Михаил </t>
  </si>
  <si>
    <t xml:space="preserve">Чурин Вадим </t>
  </si>
  <si>
    <t>Деревягина Мария</t>
  </si>
  <si>
    <t>Вертиков Павел</t>
  </si>
  <si>
    <t>Гришилов Кирилл</t>
  </si>
  <si>
    <t>Козлов Николай Иванович</t>
  </si>
  <si>
    <t>Почерняев Виталий Игоревич</t>
  </si>
  <si>
    <t>Проценко Владимир Владимирович</t>
  </si>
  <si>
    <t>Проценко Дмитрий Владимирович</t>
  </si>
  <si>
    <t>Садовский Данил Сергеевич</t>
  </si>
  <si>
    <t>Алейников Александр Иванович</t>
  </si>
  <si>
    <t>Ромашов Леонид Сергеевич</t>
  </si>
  <si>
    <t>Никифоров Виктор Павлович</t>
  </si>
  <si>
    <t xml:space="preserve"> Рябыкин Дмитрий Александрович</t>
  </si>
  <si>
    <t xml:space="preserve">Зубайдулоев Билол Хакимович  </t>
  </si>
  <si>
    <t>Чаплин Артём.Романович</t>
  </si>
  <si>
    <t>Макарченков Иван Игоревич</t>
  </si>
  <si>
    <t>ВПК "Витязь" г. Дмитриев</t>
  </si>
  <si>
    <t>Кружилин Алексей Сергеевич</t>
  </si>
  <si>
    <t>Арнаутов Владимир Евгеньевич</t>
  </si>
  <si>
    <t>Сеченов Виталий Андреевич</t>
  </si>
  <si>
    <t>Беседина Анастасия Романовна</t>
  </si>
  <si>
    <t>Сорокина Арина Владимировна</t>
  </si>
  <si>
    <t>Коротеев Даниил Дмитриевич</t>
  </si>
  <si>
    <t>Рожков Александр Николаевич</t>
  </si>
  <si>
    <t>Лапонин Иван Александрович</t>
  </si>
  <si>
    <t>Шокин Алексей Юрьевич</t>
  </si>
  <si>
    <t>Кононец Олег Юрьевич</t>
  </si>
  <si>
    <t>Скрипкин Кирилл Сергеевич</t>
  </si>
  <si>
    <t>Тарыкин Владислав</t>
  </si>
  <si>
    <t>Тубольцев Никита Юрьевич</t>
  </si>
  <si>
    <t>Федотов Антон Владимирович</t>
  </si>
  <si>
    <t>Кононов Сергей Сергеевич</t>
  </si>
  <si>
    <t>Рыльских Илья Александрович</t>
  </si>
  <si>
    <t>Зверев Алексей Сергеевич</t>
  </si>
  <si>
    <t>Гвоздева Татьяна Николаевна</t>
  </si>
  <si>
    <t>ФИО</t>
  </si>
  <si>
    <t>Рез-т</t>
  </si>
  <si>
    <t>Место</t>
  </si>
  <si>
    <t>ОЗК</t>
  </si>
  <si>
    <t>СТРЕЛЬБА</t>
  </si>
  <si>
    <t>МЕТАНИЕ</t>
  </si>
  <si>
    <t>ПОДТЯГИВАНИЕ</t>
  </si>
  <si>
    <t>РАЗБОРКА-СБОРКА</t>
  </si>
  <si>
    <t>ЭСТАФЕТА</t>
  </si>
  <si>
    <t>МАРШ-БРОСОК</t>
  </si>
  <si>
    <t>ИТОГ</t>
  </si>
  <si>
    <t>Рез-т личый</t>
  </si>
  <si>
    <t>Сумма</t>
  </si>
  <si>
    <t>Куриленко</t>
  </si>
  <si>
    <t>Белов Владислав</t>
  </si>
  <si>
    <t>место</t>
  </si>
  <si>
    <t>Белов</t>
  </si>
  <si>
    <t>Мин</t>
  </si>
  <si>
    <t>Секунда</t>
  </si>
  <si>
    <t>Время в секундах</t>
  </si>
  <si>
    <t>Минута</t>
  </si>
  <si>
    <t>Сек</t>
  </si>
  <si>
    <t>Время в сек</t>
  </si>
  <si>
    <t>Результат на этапе "Надевание ОЗК"</t>
  </si>
  <si>
    <t>Результаты на этапе "Неполная разборка-сборка АК-74"</t>
  </si>
  <si>
    <t>Результат</t>
  </si>
  <si>
    <t>Время</t>
  </si>
  <si>
    <t>Итоговый протокол областных соревнований "Юный десантник"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</si>
</sst>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sqref="A1:J1"/>
    </sheetView>
  </sheetViews>
  <sheetFormatPr defaultRowHeight="15" x14ac:dyDescent="0.25"/>
  <cols>
    <col min="1" max="1" width="53.5703125" style="3" customWidth="1"/>
    <col min="2" max="2" width="11.5703125" customWidth="1"/>
    <col min="3" max="3" width="10.7109375" customWidth="1"/>
    <col min="4" max="4" width="9.7109375" bestFit="1" customWidth="1"/>
    <col min="5" max="5" width="0" hidden="1" customWidth="1"/>
    <col min="6" max="6" width="11.140625" customWidth="1"/>
    <col min="7" max="7" width="10.140625" customWidth="1"/>
  </cols>
  <sheetData>
    <row r="1" spans="1:10" s="109" customFormat="1" ht="61.5" customHeight="1" x14ac:dyDescent="0.35">
      <c r="A1" s="107" t="s">
        <v>181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30" x14ac:dyDescent="0.25">
      <c r="A2" s="5" t="s">
        <v>22</v>
      </c>
      <c r="B2" s="15" t="s">
        <v>157</v>
      </c>
      <c r="C2" s="16" t="s">
        <v>158</v>
      </c>
      <c r="D2" s="17" t="s">
        <v>159</v>
      </c>
      <c r="E2" s="18" t="s">
        <v>160</v>
      </c>
      <c r="F2" s="19" t="s">
        <v>161</v>
      </c>
      <c r="G2" s="20" t="s">
        <v>162</v>
      </c>
      <c r="H2" s="21" t="s">
        <v>163</v>
      </c>
      <c r="I2" s="26" t="s">
        <v>164</v>
      </c>
      <c r="J2" s="81" t="s">
        <v>156</v>
      </c>
    </row>
    <row r="3" spans="1:10" ht="31.5" x14ac:dyDescent="0.25">
      <c r="A3" s="2" t="s">
        <v>4</v>
      </c>
      <c r="B3" s="23">
        <v>3</v>
      </c>
      <c r="C3" s="23">
        <v>1</v>
      </c>
      <c r="D3" s="23">
        <v>1</v>
      </c>
      <c r="E3" s="23"/>
      <c r="F3" s="23">
        <v>4</v>
      </c>
      <c r="G3" s="23">
        <v>1</v>
      </c>
      <c r="H3" s="23">
        <v>1</v>
      </c>
      <c r="I3" s="23">
        <f t="shared" ref="I3:I22" si="0">SUM(B3:H3)</f>
        <v>11</v>
      </c>
      <c r="J3" s="80">
        <v>1</v>
      </c>
    </row>
    <row r="4" spans="1:10" ht="15.75" x14ac:dyDescent="0.25">
      <c r="A4" s="2" t="s">
        <v>20</v>
      </c>
      <c r="B4" s="23">
        <v>4</v>
      </c>
      <c r="C4" s="23">
        <v>4</v>
      </c>
      <c r="D4" s="23">
        <v>5</v>
      </c>
      <c r="E4" s="23"/>
      <c r="F4" s="23">
        <v>5</v>
      </c>
      <c r="G4" s="23">
        <v>2</v>
      </c>
      <c r="H4" s="23">
        <v>2</v>
      </c>
      <c r="I4" s="23">
        <f t="shared" si="0"/>
        <v>22</v>
      </c>
      <c r="J4" s="80">
        <v>2</v>
      </c>
    </row>
    <row r="5" spans="1:10" ht="15.75" x14ac:dyDescent="0.25">
      <c r="A5" s="2" t="s">
        <v>7</v>
      </c>
      <c r="B5" s="23">
        <v>2</v>
      </c>
      <c r="C5" s="23">
        <v>10</v>
      </c>
      <c r="D5" s="23">
        <v>7</v>
      </c>
      <c r="E5" s="23"/>
      <c r="F5" s="23">
        <v>2</v>
      </c>
      <c r="G5" s="23">
        <v>3</v>
      </c>
      <c r="H5" s="23">
        <v>3</v>
      </c>
      <c r="I5" s="23">
        <f t="shared" si="0"/>
        <v>27</v>
      </c>
      <c r="J5" s="80">
        <v>3</v>
      </c>
    </row>
    <row r="6" spans="1:10" ht="15.75" x14ac:dyDescent="0.25">
      <c r="A6" s="2" t="s">
        <v>17</v>
      </c>
      <c r="B6" s="23">
        <v>1</v>
      </c>
      <c r="C6" s="23">
        <v>6</v>
      </c>
      <c r="D6" s="23">
        <v>4</v>
      </c>
      <c r="E6" s="23"/>
      <c r="F6" s="23">
        <v>7</v>
      </c>
      <c r="G6" s="23">
        <v>5</v>
      </c>
      <c r="H6" s="23">
        <v>7</v>
      </c>
      <c r="I6" s="23">
        <f t="shared" si="0"/>
        <v>30</v>
      </c>
      <c r="J6" s="80">
        <v>4</v>
      </c>
    </row>
    <row r="7" spans="1:10" ht="15.75" x14ac:dyDescent="0.25">
      <c r="A7" s="2" t="s">
        <v>19</v>
      </c>
      <c r="B7" s="23">
        <v>6</v>
      </c>
      <c r="C7" s="23">
        <v>2</v>
      </c>
      <c r="D7" s="23">
        <v>3</v>
      </c>
      <c r="E7" s="23"/>
      <c r="F7" s="23">
        <v>1</v>
      </c>
      <c r="G7" s="23">
        <v>11</v>
      </c>
      <c r="H7" s="23">
        <v>18</v>
      </c>
      <c r="I7" s="23">
        <f t="shared" si="0"/>
        <v>41</v>
      </c>
      <c r="J7" s="80">
        <v>5</v>
      </c>
    </row>
    <row r="8" spans="1:10" ht="15.75" x14ac:dyDescent="0.25">
      <c r="A8" s="2" t="s">
        <v>135</v>
      </c>
      <c r="B8" s="23">
        <v>5</v>
      </c>
      <c r="C8" s="23">
        <v>15</v>
      </c>
      <c r="D8" s="23">
        <v>5</v>
      </c>
      <c r="E8" s="23"/>
      <c r="F8" s="23">
        <v>9</v>
      </c>
      <c r="G8" s="23">
        <v>6</v>
      </c>
      <c r="H8" s="23">
        <v>2</v>
      </c>
      <c r="I8" s="23">
        <f t="shared" si="0"/>
        <v>42</v>
      </c>
      <c r="J8" s="80">
        <v>6</v>
      </c>
    </row>
    <row r="9" spans="1:10" ht="31.5" x14ac:dyDescent="0.25">
      <c r="A9" s="2" t="s">
        <v>10</v>
      </c>
      <c r="B9" s="23">
        <v>14</v>
      </c>
      <c r="C9" s="23">
        <v>3</v>
      </c>
      <c r="D9" s="23">
        <v>3</v>
      </c>
      <c r="E9" s="23"/>
      <c r="F9" s="23">
        <v>6</v>
      </c>
      <c r="G9" s="23">
        <v>15</v>
      </c>
      <c r="H9" s="23">
        <v>10</v>
      </c>
      <c r="I9" s="23">
        <f t="shared" si="0"/>
        <v>51</v>
      </c>
      <c r="J9" s="80">
        <v>7</v>
      </c>
    </row>
    <row r="10" spans="1:10" ht="15.75" x14ac:dyDescent="0.25">
      <c r="A10" s="2" t="s">
        <v>16</v>
      </c>
      <c r="B10" s="23">
        <v>8</v>
      </c>
      <c r="C10" s="23">
        <v>5</v>
      </c>
      <c r="D10" s="23">
        <v>4</v>
      </c>
      <c r="E10" s="23"/>
      <c r="F10" s="23">
        <v>18</v>
      </c>
      <c r="G10" s="23">
        <v>10</v>
      </c>
      <c r="H10" s="23">
        <v>11</v>
      </c>
      <c r="I10" s="23">
        <f t="shared" si="0"/>
        <v>56</v>
      </c>
      <c r="J10" s="80">
        <v>8</v>
      </c>
    </row>
    <row r="11" spans="1:10" ht="15.75" x14ac:dyDescent="0.25">
      <c r="A11" s="2" t="s">
        <v>6</v>
      </c>
      <c r="B11" s="23">
        <v>20</v>
      </c>
      <c r="C11" s="23">
        <v>4</v>
      </c>
      <c r="D11" s="23">
        <v>2</v>
      </c>
      <c r="E11" s="23"/>
      <c r="F11" s="23">
        <v>3</v>
      </c>
      <c r="G11" s="23">
        <v>16</v>
      </c>
      <c r="H11" s="23">
        <v>13</v>
      </c>
      <c r="I11" s="23">
        <f t="shared" si="0"/>
        <v>58</v>
      </c>
      <c r="J11" s="80">
        <v>9</v>
      </c>
    </row>
    <row r="12" spans="1:10" ht="15.75" x14ac:dyDescent="0.25">
      <c r="A12" s="2" t="s">
        <v>13</v>
      </c>
      <c r="B12" s="23">
        <v>10</v>
      </c>
      <c r="C12" s="23">
        <v>20</v>
      </c>
      <c r="D12" s="23">
        <v>5</v>
      </c>
      <c r="E12" s="23"/>
      <c r="F12" s="23">
        <v>14</v>
      </c>
      <c r="G12" s="23">
        <v>4</v>
      </c>
      <c r="H12" s="23">
        <v>12</v>
      </c>
      <c r="I12" s="23">
        <f t="shared" si="0"/>
        <v>65</v>
      </c>
      <c r="J12" s="80">
        <v>10</v>
      </c>
    </row>
    <row r="13" spans="1:10" ht="15.75" x14ac:dyDescent="0.25">
      <c r="A13" s="2" t="s">
        <v>12</v>
      </c>
      <c r="B13" s="23">
        <v>7</v>
      </c>
      <c r="C13" s="23">
        <v>17</v>
      </c>
      <c r="D13" s="23">
        <v>6</v>
      </c>
      <c r="E13" s="23"/>
      <c r="F13" s="23">
        <v>20</v>
      </c>
      <c r="G13" s="23">
        <v>7</v>
      </c>
      <c r="H13" s="23">
        <v>9</v>
      </c>
      <c r="I13" s="23">
        <f t="shared" si="0"/>
        <v>66</v>
      </c>
      <c r="J13" s="80">
        <v>11</v>
      </c>
    </row>
    <row r="14" spans="1:10" ht="15.75" x14ac:dyDescent="0.25">
      <c r="A14" s="2" t="s">
        <v>8</v>
      </c>
      <c r="B14" s="23">
        <v>19</v>
      </c>
      <c r="C14" s="23">
        <v>16</v>
      </c>
      <c r="D14" s="23">
        <v>4</v>
      </c>
      <c r="E14" s="23"/>
      <c r="F14" s="23">
        <v>10</v>
      </c>
      <c r="G14" s="23">
        <v>14</v>
      </c>
      <c r="H14" s="23">
        <v>4</v>
      </c>
      <c r="I14" s="23">
        <f t="shared" si="0"/>
        <v>67</v>
      </c>
      <c r="J14" s="80">
        <v>12</v>
      </c>
    </row>
    <row r="15" spans="1:10" ht="15.75" x14ac:dyDescent="0.25">
      <c r="A15" s="2" t="s">
        <v>3</v>
      </c>
      <c r="B15" s="23">
        <v>9</v>
      </c>
      <c r="C15" s="23">
        <v>12</v>
      </c>
      <c r="D15" s="23">
        <v>7</v>
      </c>
      <c r="E15" s="23"/>
      <c r="F15" s="23">
        <v>12</v>
      </c>
      <c r="G15" s="23">
        <v>21</v>
      </c>
      <c r="H15" s="23">
        <v>8</v>
      </c>
      <c r="I15" s="23">
        <f t="shared" si="0"/>
        <v>69</v>
      </c>
      <c r="J15" s="80">
        <v>13</v>
      </c>
    </row>
    <row r="16" spans="1:10" ht="15.75" x14ac:dyDescent="0.25">
      <c r="A16" s="2" t="s">
        <v>9</v>
      </c>
      <c r="B16" s="23">
        <v>11</v>
      </c>
      <c r="C16" s="23">
        <v>14</v>
      </c>
      <c r="D16" s="23">
        <v>5</v>
      </c>
      <c r="E16" s="23"/>
      <c r="F16" s="23">
        <v>16</v>
      </c>
      <c r="G16" s="23">
        <v>9</v>
      </c>
      <c r="H16" s="23">
        <v>14</v>
      </c>
      <c r="I16" s="23">
        <f t="shared" si="0"/>
        <v>69</v>
      </c>
      <c r="J16" s="80">
        <v>13</v>
      </c>
    </row>
    <row r="17" spans="1:10" ht="15.75" x14ac:dyDescent="0.25">
      <c r="A17" s="2" t="s">
        <v>2</v>
      </c>
      <c r="B17" s="23">
        <v>13</v>
      </c>
      <c r="C17" s="23">
        <v>9</v>
      </c>
      <c r="D17" s="23">
        <v>4</v>
      </c>
      <c r="E17" s="23"/>
      <c r="F17" s="23">
        <v>17</v>
      </c>
      <c r="G17" s="23">
        <v>8</v>
      </c>
      <c r="H17" s="23">
        <v>22</v>
      </c>
      <c r="I17" s="23">
        <f t="shared" si="0"/>
        <v>73</v>
      </c>
      <c r="J17" s="80">
        <v>14</v>
      </c>
    </row>
    <row r="18" spans="1:10" ht="15.75" x14ac:dyDescent="0.25">
      <c r="A18" s="2" t="s">
        <v>21</v>
      </c>
      <c r="B18" s="23">
        <v>16</v>
      </c>
      <c r="C18" s="23">
        <v>7</v>
      </c>
      <c r="D18" s="23">
        <v>6</v>
      </c>
      <c r="E18" s="23"/>
      <c r="F18" s="23">
        <v>8</v>
      </c>
      <c r="G18" s="23">
        <v>20</v>
      </c>
      <c r="H18" s="23">
        <v>16</v>
      </c>
      <c r="I18" s="23">
        <f t="shared" si="0"/>
        <v>73</v>
      </c>
      <c r="J18" s="80">
        <v>14</v>
      </c>
    </row>
    <row r="19" spans="1:10" ht="15.75" x14ac:dyDescent="0.25">
      <c r="A19" s="2" t="s">
        <v>0</v>
      </c>
      <c r="B19" s="23">
        <v>12</v>
      </c>
      <c r="C19" s="23">
        <v>18</v>
      </c>
      <c r="D19" s="23">
        <v>7</v>
      </c>
      <c r="E19" s="23"/>
      <c r="F19" s="23">
        <v>15</v>
      </c>
      <c r="G19" s="23">
        <v>17</v>
      </c>
      <c r="H19" s="23">
        <v>5</v>
      </c>
      <c r="I19" s="23">
        <f t="shared" si="0"/>
        <v>74</v>
      </c>
      <c r="J19" s="80">
        <v>15</v>
      </c>
    </row>
    <row r="20" spans="1:10" ht="15.75" x14ac:dyDescent="0.25">
      <c r="A20" s="2" t="s">
        <v>14</v>
      </c>
      <c r="B20" s="23">
        <v>18</v>
      </c>
      <c r="C20" s="23">
        <v>11</v>
      </c>
      <c r="D20" s="23">
        <v>3</v>
      </c>
      <c r="E20" s="23"/>
      <c r="F20" s="23">
        <v>21</v>
      </c>
      <c r="G20" s="23">
        <v>13</v>
      </c>
      <c r="H20" s="23">
        <v>15</v>
      </c>
      <c r="I20" s="23">
        <f t="shared" si="0"/>
        <v>81</v>
      </c>
      <c r="J20" s="80">
        <v>16</v>
      </c>
    </row>
    <row r="21" spans="1:10" ht="15.75" x14ac:dyDescent="0.25">
      <c r="A21" s="2" t="s">
        <v>1</v>
      </c>
      <c r="B21" s="23">
        <v>17</v>
      </c>
      <c r="C21" s="23">
        <v>13</v>
      </c>
      <c r="D21" s="23">
        <v>5</v>
      </c>
      <c r="E21" s="23"/>
      <c r="F21" s="23">
        <v>11</v>
      </c>
      <c r="G21" s="23">
        <v>19</v>
      </c>
      <c r="H21" s="23">
        <v>22</v>
      </c>
      <c r="I21" s="23">
        <f t="shared" si="0"/>
        <v>87</v>
      </c>
      <c r="J21" s="80">
        <v>17</v>
      </c>
    </row>
    <row r="22" spans="1:10" ht="15.75" x14ac:dyDescent="0.25">
      <c r="A22" s="2" t="s">
        <v>15</v>
      </c>
      <c r="B22" s="23">
        <v>15</v>
      </c>
      <c r="C22" s="23">
        <v>21</v>
      </c>
      <c r="D22" s="23">
        <v>7</v>
      </c>
      <c r="E22" s="23"/>
      <c r="F22" s="23">
        <v>19</v>
      </c>
      <c r="G22" s="23">
        <v>12</v>
      </c>
      <c r="H22" s="23">
        <v>17</v>
      </c>
      <c r="I22" s="23">
        <f t="shared" si="0"/>
        <v>91</v>
      </c>
      <c r="J22" s="80">
        <v>18</v>
      </c>
    </row>
    <row r="25" spans="1:10" ht="31.5" x14ac:dyDescent="0.25">
      <c r="A25" s="2" t="s">
        <v>5</v>
      </c>
      <c r="B25" s="23">
        <v>20</v>
      </c>
      <c r="C25" s="23">
        <v>19</v>
      </c>
      <c r="D25" s="23">
        <v>6</v>
      </c>
      <c r="E25" s="23"/>
      <c r="F25" s="23">
        <v>22</v>
      </c>
      <c r="G25" s="23">
        <v>22</v>
      </c>
      <c r="H25" s="23">
        <v>6</v>
      </c>
      <c r="I25" s="23">
        <f>SUM(B25:H25)</f>
        <v>95</v>
      </c>
      <c r="J25" s="80">
        <v>22</v>
      </c>
    </row>
    <row r="26" spans="1:10" ht="15.75" x14ac:dyDescent="0.25">
      <c r="A26" s="2" t="s">
        <v>104</v>
      </c>
      <c r="B26" s="23">
        <v>20</v>
      </c>
      <c r="C26" s="23">
        <v>8</v>
      </c>
      <c r="D26" s="23">
        <v>4</v>
      </c>
      <c r="E26" s="23"/>
      <c r="F26" s="23">
        <v>13</v>
      </c>
      <c r="G26" s="23">
        <v>18</v>
      </c>
      <c r="H26" s="23">
        <v>22</v>
      </c>
      <c r="I26" s="23">
        <f>SUM(B26:H26)</f>
        <v>85</v>
      </c>
      <c r="J26" s="80">
        <v>19</v>
      </c>
    </row>
  </sheetData>
  <sortState ref="A2:J21">
    <sortCondition ref="I2:I21"/>
  </sortState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39" zoomScale="70" zoomScaleNormal="70" workbookViewId="0">
      <selection activeCell="D93" sqref="D93"/>
    </sheetView>
  </sheetViews>
  <sheetFormatPr defaultRowHeight="18.75" x14ac:dyDescent="0.25"/>
  <cols>
    <col min="1" max="1" width="53.5703125" style="23" customWidth="1"/>
    <col min="2" max="2" width="23.5703125" style="75" customWidth="1"/>
    <col min="3" max="3" width="21.85546875" style="75" customWidth="1"/>
    <col min="4" max="16384" width="9.140625" style="23"/>
  </cols>
  <sheetData>
    <row r="1" spans="1:3" x14ac:dyDescent="0.25">
      <c r="A1" s="5" t="s">
        <v>22</v>
      </c>
      <c r="B1" s="75" t="s">
        <v>179</v>
      </c>
      <c r="C1" s="75" t="s">
        <v>156</v>
      </c>
    </row>
    <row r="2" spans="1:3" ht="15" x14ac:dyDescent="0.25">
      <c r="A2" s="105" t="s">
        <v>4</v>
      </c>
      <c r="B2" s="106">
        <v>134</v>
      </c>
      <c r="C2" s="106">
        <v>1</v>
      </c>
    </row>
    <row r="3" spans="1:3" ht="15" x14ac:dyDescent="0.25">
      <c r="A3" s="105"/>
      <c r="B3" s="106"/>
      <c r="C3" s="106"/>
    </row>
    <row r="4" spans="1:3" ht="15" x14ac:dyDescent="0.25">
      <c r="A4" s="105"/>
      <c r="B4" s="106"/>
      <c r="C4" s="106"/>
    </row>
    <row r="5" spans="1:3" ht="10.5" customHeight="1" x14ac:dyDescent="0.25">
      <c r="A5" s="105"/>
      <c r="B5" s="106"/>
      <c r="C5" s="106"/>
    </row>
    <row r="6" spans="1:3" ht="15" hidden="1" x14ac:dyDescent="0.25">
      <c r="A6" s="105"/>
      <c r="B6" s="106"/>
      <c r="C6" s="106"/>
    </row>
    <row r="7" spans="1:3" ht="15" hidden="1" x14ac:dyDescent="0.25">
      <c r="A7" s="105"/>
      <c r="B7" s="106"/>
      <c r="C7" s="106"/>
    </row>
    <row r="8" spans="1:3" ht="15" x14ac:dyDescent="0.25">
      <c r="A8" s="105" t="s">
        <v>20</v>
      </c>
      <c r="B8" s="106">
        <v>117</v>
      </c>
      <c r="C8" s="106">
        <v>2</v>
      </c>
    </row>
    <row r="9" spans="1:3" ht="15" x14ac:dyDescent="0.25">
      <c r="A9" s="105"/>
      <c r="B9" s="106"/>
      <c r="C9" s="106"/>
    </row>
    <row r="10" spans="1:3" ht="5.25" customHeight="1" x14ac:dyDescent="0.25">
      <c r="A10" s="105"/>
      <c r="B10" s="106"/>
      <c r="C10" s="106"/>
    </row>
    <row r="11" spans="1:3" ht="15" hidden="1" x14ac:dyDescent="0.25">
      <c r="A11" s="105"/>
      <c r="B11" s="106"/>
      <c r="C11" s="106"/>
    </row>
    <row r="12" spans="1:3" ht="15" hidden="1" x14ac:dyDescent="0.25">
      <c r="A12" s="105"/>
      <c r="B12" s="106"/>
      <c r="C12" s="106"/>
    </row>
    <row r="13" spans="1:3" ht="15" hidden="1" x14ac:dyDescent="0.25">
      <c r="A13" s="105"/>
      <c r="B13" s="106"/>
      <c r="C13" s="106"/>
    </row>
    <row r="14" spans="1:3" ht="15" x14ac:dyDescent="0.25">
      <c r="A14" s="105" t="s">
        <v>17</v>
      </c>
      <c r="B14" s="106">
        <v>115</v>
      </c>
      <c r="C14" s="106">
        <v>3</v>
      </c>
    </row>
    <row r="15" spans="1:3" ht="15" x14ac:dyDescent="0.25">
      <c r="A15" s="105"/>
      <c r="B15" s="106"/>
      <c r="C15" s="106"/>
    </row>
    <row r="16" spans="1:3" ht="2.25" customHeight="1" x14ac:dyDescent="0.25">
      <c r="A16" s="105"/>
      <c r="B16" s="106"/>
      <c r="C16" s="106"/>
    </row>
    <row r="17" spans="1:3" ht="15" hidden="1" x14ac:dyDescent="0.25">
      <c r="A17" s="105"/>
      <c r="B17" s="106"/>
      <c r="C17" s="106"/>
    </row>
    <row r="18" spans="1:3" ht="15" hidden="1" x14ac:dyDescent="0.25">
      <c r="A18" s="105"/>
      <c r="B18" s="106"/>
      <c r="C18" s="106"/>
    </row>
    <row r="19" spans="1:3" ht="15" hidden="1" x14ac:dyDescent="0.25">
      <c r="A19" s="105"/>
      <c r="B19" s="106"/>
      <c r="C19" s="106"/>
    </row>
    <row r="20" spans="1:3" ht="15" x14ac:dyDescent="0.25">
      <c r="A20" s="105" t="s">
        <v>135</v>
      </c>
      <c r="B20" s="106">
        <v>98</v>
      </c>
      <c r="C20" s="106">
        <v>4</v>
      </c>
    </row>
    <row r="21" spans="1:3" ht="12.75" customHeight="1" x14ac:dyDescent="0.25">
      <c r="A21" s="105"/>
      <c r="B21" s="106"/>
      <c r="C21" s="106"/>
    </row>
    <row r="22" spans="1:3" ht="15" hidden="1" x14ac:dyDescent="0.25">
      <c r="A22" s="105"/>
      <c r="B22" s="106"/>
      <c r="C22" s="106"/>
    </row>
    <row r="23" spans="1:3" ht="15" hidden="1" x14ac:dyDescent="0.25">
      <c r="A23" s="105"/>
      <c r="B23" s="106"/>
      <c r="C23" s="106"/>
    </row>
    <row r="24" spans="1:3" ht="15" hidden="1" x14ac:dyDescent="0.25">
      <c r="A24" s="105"/>
      <c r="B24" s="106"/>
      <c r="C24" s="106"/>
    </row>
    <row r="25" spans="1:3" ht="15" hidden="1" x14ac:dyDescent="0.25">
      <c r="A25" s="105"/>
      <c r="B25" s="106"/>
      <c r="C25" s="106"/>
    </row>
    <row r="26" spans="1:3" ht="15" x14ac:dyDescent="0.25">
      <c r="A26" s="105" t="s">
        <v>7</v>
      </c>
      <c r="B26" s="106">
        <v>94</v>
      </c>
      <c r="C26" s="106">
        <v>5</v>
      </c>
    </row>
    <row r="27" spans="1:3" ht="14.25" customHeight="1" x14ac:dyDescent="0.25">
      <c r="A27" s="105"/>
      <c r="B27" s="106"/>
      <c r="C27" s="106"/>
    </row>
    <row r="28" spans="1:3" ht="15" hidden="1" x14ac:dyDescent="0.25">
      <c r="A28" s="105"/>
      <c r="B28" s="106"/>
      <c r="C28" s="106"/>
    </row>
    <row r="29" spans="1:3" ht="15" hidden="1" x14ac:dyDescent="0.25">
      <c r="A29" s="105"/>
      <c r="B29" s="106"/>
      <c r="C29" s="106"/>
    </row>
    <row r="30" spans="1:3" ht="15" hidden="1" x14ac:dyDescent="0.25">
      <c r="A30" s="105"/>
      <c r="B30" s="106"/>
      <c r="C30" s="106"/>
    </row>
    <row r="31" spans="1:3" ht="15" hidden="1" x14ac:dyDescent="0.25">
      <c r="A31" s="105"/>
      <c r="B31" s="106"/>
      <c r="C31" s="106"/>
    </row>
    <row r="32" spans="1:3" ht="15" x14ac:dyDescent="0.25">
      <c r="A32" s="105" t="s">
        <v>8</v>
      </c>
      <c r="B32" s="106">
        <v>85</v>
      </c>
      <c r="C32" s="106">
        <v>6</v>
      </c>
    </row>
    <row r="33" spans="1:3" ht="15" x14ac:dyDescent="0.25">
      <c r="A33" s="105"/>
      <c r="B33" s="106"/>
      <c r="C33" s="106"/>
    </row>
    <row r="34" spans="1:3" ht="9.75" customHeight="1" x14ac:dyDescent="0.25">
      <c r="A34" s="105"/>
      <c r="B34" s="106"/>
      <c r="C34" s="106"/>
    </row>
    <row r="35" spans="1:3" ht="15" hidden="1" x14ac:dyDescent="0.25">
      <c r="A35" s="105"/>
      <c r="B35" s="106"/>
      <c r="C35" s="106"/>
    </row>
    <row r="36" spans="1:3" ht="15" hidden="1" x14ac:dyDescent="0.25">
      <c r="A36" s="105"/>
      <c r="B36" s="106"/>
      <c r="C36" s="106"/>
    </row>
    <row r="37" spans="1:3" ht="15" hidden="1" x14ac:dyDescent="0.25">
      <c r="A37" s="105"/>
      <c r="B37" s="106"/>
      <c r="C37" s="106"/>
    </row>
    <row r="38" spans="1:3" ht="15" x14ac:dyDescent="0.25">
      <c r="A38" s="105" t="s">
        <v>2</v>
      </c>
      <c r="B38" s="106">
        <v>74</v>
      </c>
      <c r="C38" s="106">
        <v>7</v>
      </c>
    </row>
    <row r="39" spans="1:3" ht="15" x14ac:dyDescent="0.25">
      <c r="A39" s="105"/>
      <c r="B39" s="106"/>
      <c r="C39" s="106"/>
    </row>
    <row r="40" spans="1:3" ht="13.5" customHeight="1" x14ac:dyDescent="0.25">
      <c r="A40" s="105"/>
      <c r="B40" s="106"/>
      <c r="C40" s="106"/>
    </row>
    <row r="41" spans="1:3" ht="15" hidden="1" x14ac:dyDescent="0.25">
      <c r="A41" s="105"/>
      <c r="B41" s="106"/>
      <c r="C41" s="106"/>
    </row>
    <row r="42" spans="1:3" ht="15" hidden="1" x14ac:dyDescent="0.25">
      <c r="A42" s="105"/>
      <c r="B42" s="106"/>
      <c r="C42" s="106"/>
    </row>
    <row r="43" spans="1:3" ht="15" hidden="1" x14ac:dyDescent="0.25">
      <c r="A43" s="105"/>
      <c r="B43" s="106"/>
      <c r="C43" s="106"/>
    </row>
    <row r="44" spans="1:3" ht="15" x14ac:dyDescent="0.25">
      <c r="A44" s="105" t="s">
        <v>14</v>
      </c>
      <c r="B44" s="106">
        <v>71</v>
      </c>
      <c r="C44" s="106">
        <v>8</v>
      </c>
    </row>
    <row r="45" spans="1:3" ht="15" x14ac:dyDescent="0.25">
      <c r="A45" s="105"/>
      <c r="B45" s="106"/>
      <c r="C45" s="106"/>
    </row>
    <row r="46" spans="1:3" ht="3.75" customHeight="1" x14ac:dyDescent="0.25">
      <c r="A46" s="105"/>
      <c r="B46" s="106"/>
      <c r="C46" s="106"/>
    </row>
    <row r="47" spans="1:3" ht="15" hidden="1" x14ac:dyDescent="0.25">
      <c r="A47" s="105"/>
      <c r="B47" s="106"/>
      <c r="C47" s="106"/>
    </row>
    <row r="48" spans="1:3" ht="15" hidden="1" x14ac:dyDescent="0.25">
      <c r="A48" s="105"/>
      <c r="B48" s="106"/>
      <c r="C48" s="106"/>
    </row>
    <row r="49" spans="1:3" ht="15" hidden="1" x14ac:dyDescent="0.25">
      <c r="A49" s="105"/>
      <c r="B49" s="106"/>
      <c r="C49" s="106"/>
    </row>
    <row r="50" spans="1:3" ht="15" x14ac:dyDescent="0.25">
      <c r="A50" s="105" t="s">
        <v>12</v>
      </c>
      <c r="B50" s="106">
        <v>68</v>
      </c>
      <c r="C50" s="106">
        <v>9</v>
      </c>
    </row>
    <row r="51" spans="1:3" ht="15" x14ac:dyDescent="0.25">
      <c r="A51" s="105"/>
      <c r="B51" s="106"/>
      <c r="C51" s="106"/>
    </row>
    <row r="52" spans="1:3" ht="10.5" customHeight="1" x14ac:dyDescent="0.25">
      <c r="A52" s="105"/>
      <c r="B52" s="106"/>
      <c r="C52" s="106"/>
    </row>
    <row r="53" spans="1:3" ht="15" hidden="1" x14ac:dyDescent="0.25">
      <c r="A53" s="105"/>
      <c r="B53" s="106"/>
      <c r="C53" s="106"/>
    </row>
    <row r="54" spans="1:3" ht="15" hidden="1" x14ac:dyDescent="0.25">
      <c r="A54" s="105"/>
      <c r="B54" s="106"/>
      <c r="C54" s="106"/>
    </row>
    <row r="55" spans="1:3" ht="15" hidden="1" x14ac:dyDescent="0.25">
      <c r="A55" s="105"/>
      <c r="B55" s="106"/>
      <c r="C55" s="106"/>
    </row>
    <row r="56" spans="1:3" ht="15" x14ac:dyDescent="0.25">
      <c r="A56" s="105" t="s">
        <v>9</v>
      </c>
      <c r="B56" s="106">
        <v>66</v>
      </c>
      <c r="C56" s="106">
        <v>10</v>
      </c>
    </row>
    <row r="57" spans="1:3" ht="15" x14ac:dyDescent="0.25">
      <c r="A57" s="105"/>
      <c r="B57" s="106"/>
      <c r="C57" s="106"/>
    </row>
    <row r="58" spans="1:3" ht="3" customHeight="1" x14ac:dyDescent="0.25">
      <c r="A58" s="105"/>
      <c r="B58" s="106"/>
      <c r="C58" s="106"/>
    </row>
    <row r="59" spans="1:3" ht="15" hidden="1" x14ac:dyDescent="0.25">
      <c r="A59" s="105"/>
      <c r="B59" s="106"/>
      <c r="C59" s="106"/>
    </row>
    <row r="60" spans="1:3" ht="15" hidden="1" x14ac:dyDescent="0.25">
      <c r="A60" s="105"/>
      <c r="B60" s="106"/>
      <c r="C60" s="106"/>
    </row>
    <row r="61" spans="1:3" ht="15" hidden="1" x14ac:dyDescent="0.25">
      <c r="A61" s="105"/>
      <c r="B61" s="106"/>
      <c r="C61" s="106"/>
    </row>
    <row r="62" spans="1:3" ht="15" x14ac:dyDescent="0.25">
      <c r="A62" s="105" t="s">
        <v>15</v>
      </c>
      <c r="B62" s="106">
        <v>62</v>
      </c>
      <c r="C62" s="106">
        <v>11</v>
      </c>
    </row>
    <row r="63" spans="1:3" ht="15" x14ac:dyDescent="0.25">
      <c r="A63" s="105"/>
      <c r="B63" s="106"/>
      <c r="C63" s="106"/>
    </row>
    <row r="64" spans="1:3" ht="3" customHeight="1" x14ac:dyDescent="0.25">
      <c r="A64" s="105"/>
      <c r="B64" s="106"/>
      <c r="C64" s="106"/>
    </row>
    <row r="65" spans="1:3" ht="15" hidden="1" x14ac:dyDescent="0.25">
      <c r="A65" s="105"/>
      <c r="B65" s="106"/>
      <c r="C65" s="106"/>
    </row>
    <row r="66" spans="1:3" ht="15" hidden="1" x14ac:dyDescent="0.25">
      <c r="A66" s="105"/>
      <c r="B66" s="106"/>
      <c r="C66" s="106"/>
    </row>
    <row r="67" spans="1:3" ht="15" hidden="1" x14ac:dyDescent="0.25">
      <c r="A67" s="105"/>
      <c r="B67" s="106"/>
      <c r="C67" s="106"/>
    </row>
    <row r="68" spans="1:3" ht="15" x14ac:dyDescent="0.25">
      <c r="A68" s="105" t="s">
        <v>13</v>
      </c>
      <c r="B68" s="106">
        <v>57</v>
      </c>
      <c r="C68" s="106">
        <v>12</v>
      </c>
    </row>
    <row r="69" spans="1:3" ht="15" x14ac:dyDescent="0.25">
      <c r="A69" s="105"/>
      <c r="B69" s="106"/>
      <c r="C69" s="106"/>
    </row>
    <row r="70" spans="1:3" ht="0.75" customHeight="1" x14ac:dyDescent="0.25">
      <c r="A70" s="105"/>
      <c r="B70" s="106"/>
      <c r="C70" s="106"/>
    </row>
    <row r="71" spans="1:3" ht="15" hidden="1" x14ac:dyDescent="0.25">
      <c r="A71" s="105"/>
      <c r="B71" s="106"/>
      <c r="C71" s="106"/>
    </row>
    <row r="72" spans="1:3" ht="15" hidden="1" x14ac:dyDescent="0.25">
      <c r="A72" s="105"/>
      <c r="B72" s="106"/>
      <c r="C72" s="106"/>
    </row>
    <row r="73" spans="1:3" ht="15" hidden="1" x14ac:dyDescent="0.25">
      <c r="A73" s="105"/>
      <c r="B73" s="106"/>
      <c r="C73" s="106"/>
    </row>
    <row r="74" spans="1:3" ht="15" x14ac:dyDescent="0.25">
      <c r="A74" s="105" t="s">
        <v>6</v>
      </c>
      <c r="B74" s="106">
        <v>55</v>
      </c>
      <c r="C74" s="106">
        <v>13</v>
      </c>
    </row>
    <row r="75" spans="1:3" ht="15" x14ac:dyDescent="0.25">
      <c r="A75" s="105"/>
      <c r="B75" s="106"/>
      <c r="C75" s="106"/>
    </row>
    <row r="76" spans="1:3" ht="9.75" customHeight="1" x14ac:dyDescent="0.25">
      <c r="A76" s="105"/>
      <c r="B76" s="106"/>
      <c r="C76" s="106"/>
    </row>
    <row r="77" spans="1:3" ht="15" hidden="1" x14ac:dyDescent="0.25">
      <c r="A77" s="105"/>
      <c r="B77" s="106"/>
      <c r="C77" s="106"/>
    </row>
    <row r="78" spans="1:3" ht="15" hidden="1" x14ac:dyDescent="0.25">
      <c r="A78" s="105"/>
      <c r="B78" s="106"/>
      <c r="C78" s="106"/>
    </row>
    <row r="79" spans="1:3" ht="15" hidden="1" x14ac:dyDescent="0.25">
      <c r="A79" s="105"/>
      <c r="B79" s="106"/>
      <c r="C79" s="106"/>
    </row>
    <row r="80" spans="1:3" ht="15" x14ac:dyDescent="0.25">
      <c r="A80" s="105" t="s">
        <v>16</v>
      </c>
      <c r="B80" s="106">
        <v>54</v>
      </c>
      <c r="C80" s="106">
        <v>14</v>
      </c>
    </row>
    <row r="81" spans="1:3" ht="12.75" customHeight="1" x14ac:dyDescent="0.25">
      <c r="A81" s="105"/>
      <c r="B81" s="106"/>
      <c r="C81" s="106"/>
    </row>
    <row r="82" spans="1:3" ht="15" hidden="1" x14ac:dyDescent="0.25">
      <c r="A82" s="105"/>
      <c r="B82" s="106"/>
      <c r="C82" s="106"/>
    </row>
    <row r="83" spans="1:3" ht="15" hidden="1" x14ac:dyDescent="0.25">
      <c r="A83" s="105"/>
      <c r="B83" s="106"/>
      <c r="C83" s="106"/>
    </row>
    <row r="84" spans="1:3" ht="15" hidden="1" x14ac:dyDescent="0.25">
      <c r="A84" s="105"/>
      <c r="B84" s="106"/>
      <c r="C84" s="106"/>
    </row>
    <row r="85" spans="1:3" ht="15" hidden="1" x14ac:dyDescent="0.25">
      <c r="A85" s="105"/>
      <c r="B85" s="106"/>
      <c r="C85" s="106"/>
    </row>
    <row r="86" spans="1:3" ht="15" x14ac:dyDescent="0.25">
      <c r="A86" s="105" t="s">
        <v>0</v>
      </c>
      <c r="B86" s="106">
        <v>53</v>
      </c>
      <c r="C86" s="106">
        <v>15</v>
      </c>
    </row>
    <row r="87" spans="1:3" ht="4.5" customHeight="1" x14ac:dyDescent="0.25">
      <c r="A87" s="105"/>
      <c r="B87" s="106"/>
      <c r="C87" s="106"/>
    </row>
    <row r="88" spans="1:3" ht="15" hidden="1" x14ac:dyDescent="0.25">
      <c r="A88" s="105"/>
      <c r="B88" s="106"/>
      <c r="C88" s="106"/>
    </row>
    <row r="89" spans="1:3" ht="15" hidden="1" x14ac:dyDescent="0.25">
      <c r="A89" s="105"/>
      <c r="B89" s="106"/>
      <c r="C89" s="106"/>
    </row>
    <row r="90" spans="1:3" ht="15" hidden="1" x14ac:dyDescent="0.25">
      <c r="A90" s="105"/>
      <c r="B90" s="106"/>
      <c r="C90" s="106"/>
    </row>
    <row r="91" spans="1:3" ht="15" hidden="1" x14ac:dyDescent="0.25">
      <c r="A91" s="105"/>
      <c r="B91" s="106"/>
      <c r="C91" s="106"/>
    </row>
    <row r="92" spans="1:3" ht="15" x14ac:dyDescent="0.25">
      <c r="A92" s="105" t="s">
        <v>5</v>
      </c>
      <c r="B92" s="106">
        <v>51</v>
      </c>
      <c r="C92" s="106">
        <v>16</v>
      </c>
    </row>
    <row r="93" spans="1:3" ht="15" x14ac:dyDescent="0.25">
      <c r="A93" s="105"/>
      <c r="B93" s="106"/>
      <c r="C93" s="106"/>
    </row>
    <row r="94" spans="1:3" ht="15" x14ac:dyDescent="0.25">
      <c r="A94" s="105"/>
      <c r="B94" s="106"/>
      <c r="C94" s="106"/>
    </row>
    <row r="95" spans="1:3" ht="9" customHeight="1" x14ac:dyDescent="0.25">
      <c r="A95" s="105"/>
      <c r="B95" s="106"/>
      <c r="C95" s="106"/>
    </row>
    <row r="96" spans="1:3" ht="15" hidden="1" x14ac:dyDescent="0.25">
      <c r="A96" s="105"/>
      <c r="B96" s="106"/>
      <c r="C96" s="106"/>
    </row>
    <row r="97" spans="1:3" ht="15" hidden="1" x14ac:dyDescent="0.25">
      <c r="A97" s="105"/>
      <c r="B97" s="106"/>
      <c r="C97" s="106"/>
    </row>
    <row r="98" spans="1:3" ht="15" x14ac:dyDescent="0.25">
      <c r="A98" s="105" t="s">
        <v>10</v>
      </c>
      <c r="B98" s="106">
        <v>42</v>
      </c>
      <c r="C98" s="106">
        <v>17</v>
      </c>
    </row>
    <row r="99" spans="1:3" ht="15" x14ac:dyDescent="0.25">
      <c r="A99" s="105"/>
      <c r="B99" s="106"/>
      <c r="C99" s="106"/>
    </row>
    <row r="100" spans="1:3" ht="9" customHeight="1" x14ac:dyDescent="0.25">
      <c r="A100" s="105"/>
      <c r="B100" s="106"/>
      <c r="C100" s="106"/>
    </row>
    <row r="101" spans="1:3" ht="15" hidden="1" x14ac:dyDescent="0.25">
      <c r="A101" s="105"/>
      <c r="B101" s="106"/>
      <c r="C101" s="106"/>
    </row>
    <row r="102" spans="1:3" ht="15" hidden="1" x14ac:dyDescent="0.25">
      <c r="A102" s="105"/>
      <c r="B102" s="106"/>
      <c r="C102" s="106"/>
    </row>
    <row r="103" spans="1:3" ht="15" hidden="1" x14ac:dyDescent="0.25">
      <c r="A103" s="105"/>
      <c r="B103" s="106"/>
      <c r="C103" s="106"/>
    </row>
    <row r="104" spans="1:3" ht="21.75" customHeight="1" x14ac:dyDescent="0.25">
      <c r="A104" s="105" t="s">
        <v>104</v>
      </c>
      <c r="B104" s="106">
        <v>33</v>
      </c>
      <c r="C104" s="106">
        <v>18</v>
      </c>
    </row>
    <row r="105" spans="1:3" ht="15" hidden="1" x14ac:dyDescent="0.25">
      <c r="A105" s="105"/>
      <c r="B105" s="106"/>
      <c r="C105" s="106"/>
    </row>
    <row r="106" spans="1:3" ht="15" hidden="1" x14ac:dyDescent="0.25">
      <c r="A106" s="105"/>
      <c r="B106" s="106"/>
      <c r="C106" s="106"/>
    </row>
    <row r="107" spans="1:3" ht="15" hidden="1" x14ac:dyDescent="0.25">
      <c r="A107" s="105"/>
      <c r="B107" s="106"/>
      <c r="C107" s="106"/>
    </row>
    <row r="108" spans="1:3" ht="15" hidden="1" x14ac:dyDescent="0.25">
      <c r="A108" s="105"/>
      <c r="B108" s="106"/>
      <c r="C108" s="106"/>
    </row>
    <row r="109" spans="1:3" ht="15" hidden="1" x14ac:dyDescent="0.25">
      <c r="A109" s="105"/>
      <c r="B109" s="106"/>
      <c r="C109" s="106"/>
    </row>
    <row r="110" spans="1:3" ht="15" x14ac:dyDescent="0.25">
      <c r="A110" s="105" t="s">
        <v>1</v>
      </c>
      <c r="B110" s="106">
        <v>23</v>
      </c>
      <c r="C110" s="106">
        <v>19</v>
      </c>
    </row>
    <row r="111" spans="1:3" ht="4.5" customHeight="1" x14ac:dyDescent="0.25">
      <c r="A111" s="105"/>
      <c r="B111" s="106"/>
      <c r="C111" s="106"/>
    </row>
    <row r="112" spans="1:3" ht="15" hidden="1" x14ac:dyDescent="0.25">
      <c r="A112" s="105"/>
      <c r="B112" s="106"/>
      <c r="C112" s="106"/>
    </row>
    <row r="113" spans="1:3" ht="0.75" customHeight="1" x14ac:dyDescent="0.25">
      <c r="A113" s="105"/>
      <c r="B113" s="106"/>
      <c r="C113" s="106"/>
    </row>
    <row r="114" spans="1:3" ht="15" hidden="1" x14ac:dyDescent="0.25">
      <c r="A114" s="105"/>
      <c r="B114" s="106"/>
      <c r="C114" s="106"/>
    </row>
    <row r="115" spans="1:3" ht="15" hidden="1" x14ac:dyDescent="0.25">
      <c r="A115" s="105"/>
      <c r="B115" s="106"/>
      <c r="C115" s="106"/>
    </row>
    <row r="116" spans="1:3" ht="15" x14ac:dyDescent="0.25">
      <c r="A116" s="105" t="s">
        <v>19</v>
      </c>
      <c r="B116" s="106">
        <v>23</v>
      </c>
      <c r="C116" s="106">
        <v>19</v>
      </c>
    </row>
    <row r="117" spans="1:3" ht="7.5" customHeight="1" x14ac:dyDescent="0.25">
      <c r="A117" s="105"/>
      <c r="B117" s="106"/>
      <c r="C117" s="106"/>
    </row>
    <row r="118" spans="1:3" ht="13.5" hidden="1" customHeight="1" x14ac:dyDescent="0.25">
      <c r="A118" s="105"/>
      <c r="B118" s="106"/>
      <c r="C118" s="106"/>
    </row>
    <row r="119" spans="1:3" ht="15" hidden="1" x14ac:dyDescent="0.25">
      <c r="A119" s="105"/>
      <c r="B119" s="106"/>
      <c r="C119" s="106"/>
    </row>
    <row r="120" spans="1:3" ht="15" hidden="1" x14ac:dyDescent="0.25">
      <c r="A120" s="105"/>
      <c r="B120" s="106"/>
      <c r="C120" s="106"/>
    </row>
    <row r="121" spans="1:3" ht="15" hidden="1" x14ac:dyDescent="0.25">
      <c r="A121" s="105"/>
      <c r="B121" s="106"/>
      <c r="C121" s="106"/>
    </row>
    <row r="122" spans="1:3" ht="15" x14ac:dyDescent="0.25">
      <c r="A122" s="105" t="s">
        <v>3</v>
      </c>
      <c r="B122" s="106">
        <v>18</v>
      </c>
      <c r="C122" s="106">
        <v>20</v>
      </c>
    </row>
    <row r="123" spans="1:3" ht="12" customHeight="1" x14ac:dyDescent="0.25">
      <c r="A123" s="105"/>
      <c r="B123" s="106"/>
      <c r="C123" s="106"/>
    </row>
    <row r="124" spans="1:3" ht="11.25" hidden="1" customHeight="1" x14ac:dyDescent="0.25">
      <c r="A124" s="105"/>
      <c r="B124" s="106"/>
      <c r="C124" s="106"/>
    </row>
    <row r="125" spans="1:3" ht="15" hidden="1" x14ac:dyDescent="0.25">
      <c r="A125" s="105"/>
      <c r="B125" s="106"/>
      <c r="C125" s="106"/>
    </row>
    <row r="126" spans="1:3" ht="15" hidden="1" x14ac:dyDescent="0.25">
      <c r="A126" s="105"/>
      <c r="B126" s="106"/>
      <c r="C126" s="106"/>
    </row>
    <row r="127" spans="1:3" ht="15" hidden="1" x14ac:dyDescent="0.25">
      <c r="A127" s="105"/>
      <c r="B127" s="106"/>
      <c r="C127" s="106"/>
    </row>
    <row r="128" spans="1:3" ht="15" x14ac:dyDescent="0.25">
      <c r="A128" s="105" t="s">
        <v>21</v>
      </c>
      <c r="B128" s="106">
        <v>14</v>
      </c>
      <c r="C128" s="106">
        <v>21</v>
      </c>
    </row>
    <row r="129" spans="1:3" ht="7.5" customHeight="1" x14ac:dyDescent="0.25">
      <c r="A129" s="105"/>
      <c r="B129" s="106"/>
      <c r="C129" s="106"/>
    </row>
    <row r="130" spans="1:3" ht="15" hidden="1" x14ac:dyDescent="0.25">
      <c r="A130" s="105"/>
      <c r="B130" s="106"/>
      <c r="C130" s="106"/>
    </row>
    <row r="131" spans="1:3" ht="6" hidden="1" customHeight="1" x14ac:dyDescent="0.25">
      <c r="A131" s="105"/>
      <c r="B131" s="106"/>
      <c r="C131" s="106"/>
    </row>
    <row r="132" spans="1:3" ht="15" hidden="1" x14ac:dyDescent="0.25">
      <c r="A132" s="105"/>
      <c r="B132" s="106"/>
      <c r="C132" s="106"/>
    </row>
    <row r="133" spans="1:3" ht="15" hidden="1" x14ac:dyDescent="0.25">
      <c r="A133" s="105"/>
      <c r="B133" s="106"/>
      <c r="C133" s="106"/>
    </row>
  </sheetData>
  <mergeCells count="66">
    <mergeCell ref="A68:A73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110:A115"/>
    <mergeCell ref="A116:A121"/>
    <mergeCell ref="A122:A127"/>
    <mergeCell ref="A128:A133"/>
    <mergeCell ref="B2:B7"/>
    <mergeCell ref="B8:B13"/>
    <mergeCell ref="B14:B19"/>
    <mergeCell ref="B20:B25"/>
    <mergeCell ref="B26:B31"/>
    <mergeCell ref="B32:B37"/>
    <mergeCell ref="A74:A79"/>
    <mergeCell ref="A80:A85"/>
    <mergeCell ref="A86:A91"/>
    <mergeCell ref="A92:A97"/>
    <mergeCell ref="A98:A103"/>
    <mergeCell ref="A104:A109"/>
    <mergeCell ref="C32:C37"/>
    <mergeCell ref="B74:B79"/>
    <mergeCell ref="B80:B85"/>
    <mergeCell ref="B86:B91"/>
    <mergeCell ref="B92:B97"/>
    <mergeCell ref="B38:B43"/>
    <mergeCell ref="B44:B49"/>
    <mergeCell ref="B50:B55"/>
    <mergeCell ref="B56:B61"/>
    <mergeCell ref="B62:B67"/>
    <mergeCell ref="B68:B73"/>
    <mergeCell ref="C2:C7"/>
    <mergeCell ref="C8:C13"/>
    <mergeCell ref="C14:C19"/>
    <mergeCell ref="C20:C25"/>
    <mergeCell ref="C26:C31"/>
    <mergeCell ref="C68:C73"/>
    <mergeCell ref="B110:B115"/>
    <mergeCell ref="B116:B121"/>
    <mergeCell ref="B122:B127"/>
    <mergeCell ref="B128:B133"/>
    <mergeCell ref="B98:B103"/>
    <mergeCell ref="B104:B109"/>
    <mergeCell ref="C38:C43"/>
    <mergeCell ref="C44:C49"/>
    <mergeCell ref="C50:C55"/>
    <mergeCell ref="C56:C61"/>
    <mergeCell ref="C62:C67"/>
    <mergeCell ref="C110:C115"/>
    <mergeCell ref="C116:C121"/>
    <mergeCell ref="C122:C127"/>
    <mergeCell ref="C128:C133"/>
    <mergeCell ref="C74:C79"/>
    <mergeCell ref="C80:C85"/>
    <mergeCell ref="C86:C91"/>
    <mergeCell ref="C92:C97"/>
    <mergeCell ref="C98:C103"/>
    <mergeCell ref="C104:C10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defaultRowHeight="15" x14ac:dyDescent="0.25"/>
  <cols>
    <col min="1" max="1" width="53.5703125" style="3" customWidth="1"/>
    <col min="4" max="4" width="0" hidden="1" customWidth="1"/>
    <col min="5" max="5" width="10.42578125" customWidth="1"/>
  </cols>
  <sheetData>
    <row r="1" spans="1:11" ht="18.75" x14ac:dyDescent="0.3">
      <c r="A1" s="82" t="s">
        <v>177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31.5" x14ac:dyDescent="0.25">
      <c r="A2" s="5" t="s">
        <v>22</v>
      </c>
      <c r="B2" s="5" t="s">
        <v>171</v>
      </c>
      <c r="C2" s="5" t="s">
        <v>172</v>
      </c>
      <c r="D2" s="23"/>
      <c r="E2" s="5" t="s">
        <v>173</v>
      </c>
      <c r="F2" s="5" t="s">
        <v>156</v>
      </c>
    </row>
    <row r="3" spans="1:11" ht="15.75" x14ac:dyDescent="0.25">
      <c r="A3" s="1" t="s">
        <v>17</v>
      </c>
      <c r="B3" s="23">
        <v>1</v>
      </c>
      <c r="C3" s="23">
        <v>57</v>
      </c>
      <c r="D3" s="23">
        <f t="shared" ref="D3:D24" si="0">B3*60</f>
        <v>60</v>
      </c>
      <c r="E3" s="23">
        <f t="shared" ref="E3:E24" si="1">D3+C3</f>
        <v>117</v>
      </c>
      <c r="F3" s="23">
        <v>1</v>
      </c>
    </row>
    <row r="4" spans="1:11" ht="15.75" x14ac:dyDescent="0.25">
      <c r="A4" s="1" t="s">
        <v>7</v>
      </c>
      <c r="B4" s="23">
        <v>2</v>
      </c>
      <c r="C4" s="23">
        <v>13</v>
      </c>
      <c r="D4" s="23">
        <f t="shared" si="0"/>
        <v>120</v>
      </c>
      <c r="E4" s="23">
        <f t="shared" si="1"/>
        <v>133</v>
      </c>
      <c r="F4" s="23">
        <v>2</v>
      </c>
    </row>
    <row r="5" spans="1:11" ht="31.5" x14ac:dyDescent="0.25">
      <c r="A5" s="1" t="s">
        <v>4</v>
      </c>
      <c r="B5" s="23">
        <v>2</v>
      </c>
      <c r="C5" s="23">
        <v>15</v>
      </c>
      <c r="D5" s="23">
        <f t="shared" si="0"/>
        <v>120</v>
      </c>
      <c r="E5" s="23">
        <f t="shared" si="1"/>
        <v>135</v>
      </c>
      <c r="F5" s="23">
        <v>3</v>
      </c>
    </row>
    <row r="6" spans="1:11" ht="15.75" x14ac:dyDescent="0.25">
      <c r="A6" s="1" t="s">
        <v>20</v>
      </c>
      <c r="B6" s="23">
        <v>2</v>
      </c>
      <c r="C6" s="23">
        <v>17</v>
      </c>
      <c r="D6" s="23">
        <f t="shared" si="0"/>
        <v>120</v>
      </c>
      <c r="E6" s="23">
        <f t="shared" si="1"/>
        <v>137</v>
      </c>
      <c r="F6" s="23">
        <v>4</v>
      </c>
    </row>
    <row r="7" spans="1:11" ht="15.75" x14ac:dyDescent="0.25">
      <c r="A7" s="1" t="s">
        <v>135</v>
      </c>
      <c r="B7" s="23">
        <v>2</v>
      </c>
      <c r="C7" s="23">
        <v>19</v>
      </c>
      <c r="D7" s="23">
        <f t="shared" si="0"/>
        <v>120</v>
      </c>
      <c r="E7" s="23">
        <f t="shared" si="1"/>
        <v>139</v>
      </c>
      <c r="F7" s="23">
        <v>5</v>
      </c>
    </row>
    <row r="8" spans="1:11" ht="15.75" x14ac:dyDescent="0.25">
      <c r="A8" s="1" t="s">
        <v>19</v>
      </c>
      <c r="B8" s="23">
        <v>2</v>
      </c>
      <c r="C8" s="23">
        <v>29</v>
      </c>
      <c r="D8" s="23">
        <f t="shared" si="0"/>
        <v>120</v>
      </c>
      <c r="E8" s="23">
        <f t="shared" si="1"/>
        <v>149</v>
      </c>
      <c r="F8" s="23">
        <v>6</v>
      </c>
    </row>
    <row r="9" spans="1:11" ht="15.75" x14ac:dyDescent="0.25">
      <c r="A9" s="1" t="s">
        <v>12</v>
      </c>
      <c r="B9" s="23">
        <v>2</v>
      </c>
      <c r="C9" s="23">
        <v>42</v>
      </c>
      <c r="D9" s="23">
        <f t="shared" si="0"/>
        <v>120</v>
      </c>
      <c r="E9" s="23">
        <f t="shared" si="1"/>
        <v>162</v>
      </c>
      <c r="F9" s="23">
        <v>7</v>
      </c>
    </row>
    <row r="10" spans="1:11" ht="15.75" x14ac:dyDescent="0.25">
      <c r="A10" s="1" t="s">
        <v>16</v>
      </c>
      <c r="B10" s="23">
        <v>2</v>
      </c>
      <c r="C10" s="23">
        <v>56</v>
      </c>
      <c r="D10" s="23">
        <f t="shared" si="0"/>
        <v>120</v>
      </c>
      <c r="E10" s="23">
        <f t="shared" si="1"/>
        <v>176</v>
      </c>
      <c r="F10" s="23">
        <v>8</v>
      </c>
    </row>
    <row r="11" spans="1:11" ht="15.75" x14ac:dyDescent="0.25">
      <c r="A11" s="1" t="s">
        <v>3</v>
      </c>
      <c r="B11" s="23">
        <v>2</v>
      </c>
      <c r="C11" s="23">
        <v>59</v>
      </c>
      <c r="D11" s="23">
        <f t="shared" si="0"/>
        <v>120</v>
      </c>
      <c r="E11" s="23">
        <f t="shared" si="1"/>
        <v>179</v>
      </c>
      <c r="F11" s="23">
        <v>9</v>
      </c>
    </row>
    <row r="12" spans="1:11" ht="15.75" x14ac:dyDescent="0.25">
      <c r="A12" s="1" t="s">
        <v>13</v>
      </c>
      <c r="B12" s="23">
        <v>3</v>
      </c>
      <c r="C12" s="23">
        <v>3</v>
      </c>
      <c r="D12" s="23">
        <f t="shared" si="0"/>
        <v>180</v>
      </c>
      <c r="E12" s="23">
        <f t="shared" si="1"/>
        <v>183</v>
      </c>
      <c r="F12" s="23">
        <v>10</v>
      </c>
    </row>
    <row r="13" spans="1:11" ht="15.75" x14ac:dyDescent="0.25">
      <c r="A13" s="1" t="s">
        <v>9</v>
      </c>
      <c r="B13" s="23">
        <v>3</v>
      </c>
      <c r="C13" s="23">
        <v>12</v>
      </c>
      <c r="D13" s="23">
        <f t="shared" si="0"/>
        <v>180</v>
      </c>
      <c r="E13" s="23">
        <f t="shared" si="1"/>
        <v>192</v>
      </c>
      <c r="F13" s="23">
        <v>11</v>
      </c>
    </row>
    <row r="14" spans="1:11" ht="15.75" x14ac:dyDescent="0.25">
      <c r="A14" s="1" t="s">
        <v>0</v>
      </c>
      <c r="B14" s="23">
        <v>3</v>
      </c>
      <c r="C14" s="23">
        <v>19</v>
      </c>
      <c r="D14" s="23">
        <f t="shared" si="0"/>
        <v>180</v>
      </c>
      <c r="E14" s="23">
        <f t="shared" si="1"/>
        <v>199</v>
      </c>
      <c r="F14" s="23">
        <v>12</v>
      </c>
    </row>
    <row r="15" spans="1:11" ht="15.75" x14ac:dyDescent="0.25">
      <c r="A15" s="1" t="s">
        <v>2</v>
      </c>
      <c r="B15" s="23">
        <v>3</v>
      </c>
      <c r="C15" s="23">
        <v>20</v>
      </c>
      <c r="D15" s="23">
        <f t="shared" si="0"/>
        <v>180</v>
      </c>
      <c r="E15" s="23">
        <f t="shared" si="1"/>
        <v>200</v>
      </c>
      <c r="F15" s="23">
        <v>13</v>
      </c>
    </row>
    <row r="16" spans="1:11" ht="31.5" x14ac:dyDescent="0.25">
      <c r="A16" s="1" t="s">
        <v>10</v>
      </c>
      <c r="B16" s="23">
        <v>3</v>
      </c>
      <c r="C16" s="23">
        <v>32</v>
      </c>
      <c r="D16" s="23">
        <f t="shared" si="0"/>
        <v>180</v>
      </c>
      <c r="E16" s="23">
        <f t="shared" si="1"/>
        <v>212</v>
      </c>
      <c r="F16" s="23">
        <v>14</v>
      </c>
    </row>
    <row r="17" spans="1:6" ht="15.75" x14ac:dyDescent="0.25">
      <c r="A17" s="1" t="s">
        <v>15</v>
      </c>
      <c r="B17" s="23">
        <v>3</v>
      </c>
      <c r="C17" s="23">
        <v>34</v>
      </c>
      <c r="D17" s="23">
        <f t="shared" si="0"/>
        <v>180</v>
      </c>
      <c r="E17" s="23">
        <f t="shared" si="1"/>
        <v>214</v>
      </c>
      <c r="F17" s="23">
        <v>15</v>
      </c>
    </row>
    <row r="18" spans="1:6" ht="15.75" x14ac:dyDescent="0.25">
      <c r="A18" s="1" t="s">
        <v>21</v>
      </c>
      <c r="B18" s="23">
        <v>3</v>
      </c>
      <c r="C18" s="23">
        <v>42</v>
      </c>
      <c r="D18" s="23">
        <f t="shared" si="0"/>
        <v>180</v>
      </c>
      <c r="E18" s="23">
        <f t="shared" si="1"/>
        <v>222</v>
      </c>
      <c r="F18" s="23">
        <v>16</v>
      </c>
    </row>
    <row r="19" spans="1:6" ht="15.75" x14ac:dyDescent="0.25">
      <c r="A19" s="1" t="s">
        <v>1</v>
      </c>
      <c r="B19" s="23">
        <v>3</v>
      </c>
      <c r="C19" s="23">
        <v>45</v>
      </c>
      <c r="D19" s="23">
        <f t="shared" si="0"/>
        <v>180</v>
      </c>
      <c r="E19" s="23">
        <f t="shared" si="1"/>
        <v>225</v>
      </c>
      <c r="F19" s="23">
        <v>17</v>
      </c>
    </row>
    <row r="20" spans="1:6" ht="15.75" x14ac:dyDescent="0.25">
      <c r="A20" s="1" t="s">
        <v>14</v>
      </c>
      <c r="B20" s="23">
        <v>4</v>
      </c>
      <c r="C20" s="23">
        <v>0</v>
      </c>
      <c r="D20" s="23">
        <f t="shared" si="0"/>
        <v>240</v>
      </c>
      <c r="E20" s="23">
        <f t="shared" si="1"/>
        <v>240</v>
      </c>
      <c r="F20" s="23">
        <v>18</v>
      </c>
    </row>
    <row r="21" spans="1:6" ht="15.75" x14ac:dyDescent="0.25">
      <c r="A21" s="1" t="s">
        <v>8</v>
      </c>
      <c r="B21" s="23">
        <v>4</v>
      </c>
      <c r="C21" s="23">
        <v>2</v>
      </c>
      <c r="D21" s="23">
        <f t="shared" si="0"/>
        <v>240</v>
      </c>
      <c r="E21" s="23">
        <f t="shared" si="1"/>
        <v>242</v>
      </c>
      <c r="F21" s="23">
        <v>19</v>
      </c>
    </row>
    <row r="22" spans="1:6" ht="15.75" x14ac:dyDescent="0.25">
      <c r="A22" s="1" t="s">
        <v>6</v>
      </c>
      <c r="B22" s="23">
        <v>4</v>
      </c>
      <c r="C22" s="23">
        <v>29</v>
      </c>
      <c r="D22" s="23">
        <f t="shared" si="0"/>
        <v>240</v>
      </c>
      <c r="E22" s="23">
        <f t="shared" si="1"/>
        <v>269</v>
      </c>
      <c r="F22" s="23">
        <v>20</v>
      </c>
    </row>
    <row r="23" spans="1:6" ht="15.75" x14ac:dyDescent="0.25">
      <c r="A23" s="78" t="s">
        <v>104</v>
      </c>
      <c r="B23" s="79">
        <v>4</v>
      </c>
      <c r="C23" s="79">
        <v>29</v>
      </c>
      <c r="D23" s="79">
        <f t="shared" si="0"/>
        <v>240</v>
      </c>
      <c r="E23" s="79">
        <f t="shared" si="1"/>
        <v>269</v>
      </c>
      <c r="F23" s="79">
        <v>20</v>
      </c>
    </row>
    <row r="24" spans="1:6" ht="31.5" x14ac:dyDescent="0.25">
      <c r="A24" s="78" t="s">
        <v>5</v>
      </c>
      <c r="B24" s="79">
        <v>4</v>
      </c>
      <c r="C24" s="79">
        <v>37</v>
      </c>
      <c r="D24" s="79">
        <f t="shared" si="0"/>
        <v>240</v>
      </c>
      <c r="E24" s="79">
        <f t="shared" si="1"/>
        <v>277</v>
      </c>
      <c r="F24" s="79">
        <v>21</v>
      </c>
    </row>
  </sheetData>
  <sortState ref="A2:E23">
    <sortCondition ref="E2:E23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58" zoomScale="90" zoomScaleNormal="90" workbookViewId="0">
      <selection activeCell="H16" sqref="H16"/>
    </sheetView>
  </sheetViews>
  <sheetFormatPr defaultRowHeight="15" x14ac:dyDescent="0.25"/>
  <cols>
    <col min="1" max="1" width="53.5703125" style="3" customWidth="1"/>
    <col min="2" max="2" width="29.7109375" customWidth="1"/>
    <col min="3" max="3" width="9.140625" style="24"/>
  </cols>
  <sheetData>
    <row r="1" spans="1:4" ht="32.25" thickBot="1" x14ac:dyDescent="0.3">
      <c r="A1" s="37" t="s">
        <v>22</v>
      </c>
      <c r="B1" s="37" t="s">
        <v>154</v>
      </c>
      <c r="C1" s="37" t="s">
        <v>165</v>
      </c>
      <c r="D1" s="27" t="s">
        <v>166</v>
      </c>
    </row>
    <row r="2" spans="1:4" ht="15.75" customHeight="1" x14ac:dyDescent="0.25">
      <c r="A2" s="94" t="s">
        <v>0</v>
      </c>
      <c r="B2" s="31" t="s">
        <v>23</v>
      </c>
      <c r="C2" s="31">
        <v>9</v>
      </c>
      <c r="D2" s="83">
        <f>SUM(C2:C7)</f>
        <v>37</v>
      </c>
    </row>
    <row r="3" spans="1:4" ht="15.75" customHeight="1" x14ac:dyDescent="0.25">
      <c r="A3" s="95"/>
      <c r="B3" s="6" t="s">
        <v>24</v>
      </c>
      <c r="C3" s="6">
        <v>4</v>
      </c>
      <c r="D3" s="84"/>
    </row>
    <row r="4" spans="1:4" ht="15.75" customHeight="1" x14ac:dyDescent="0.25">
      <c r="A4" s="95"/>
      <c r="B4" s="6" t="s">
        <v>25</v>
      </c>
      <c r="C4" s="6">
        <v>9</v>
      </c>
      <c r="D4" s="84"/>
    </row>
    <row r="5" spans="1:4" ht="15.75" customHeight="1" x14ac:dyDescent="0.25">
      <c r="A5" s="95"/>
      <c r="B5" s="6" t="s">
        <v>26</v>
      </c>
      <c r="C5" s="6">
        <v>2</v>
      </c>
      <c r="D5" s="84"/>
    </row>
    <row r="6" spans="1:4" ht="15.75" customHeight="1" x14ac:dyDescent="0.25">
      <c r="A6" s="95"/>
      <c r="B6" s="6" t="s">
        <v>27</v>
      </c>
      <c r="C6" s="6">
        <v>7</v>
      </c>
      <c r="D6" s="84"/>
    </row>
    <row r="7" spans="1:4" ht="15.75" customHeight="1" thickBot="1" x14ac:dyDescent="0.3">
      <c r="A7" s="95"/>
      <c r="B7" s="28" t="s">
        <v>28</v>
      </c>
      <c r="C7" s="28">
        <v>6</v>
      </c>
      <c r="D7" s="92"/>
    </row>
    <row r="8" spans="1:4" ht="15.75" customHeight="1" x14ac:dyDescent="0.25">
      <c r="A8" s="94" t="s">
        <v>1</v>
      </c>
      <c r="B8" s="33" t="s">
        <v>29</v>
      </c>
      <c r="C8" s="33">
        <v>0</v>
      </c>
      <c r="D8" s="83">
        <f>SUM(C8:C13)</f>
        <v>49</v>
      </c>
    </row>
    <row r="9" spans="1:4" ht="15.75" customHeight="1" x14ac:dyDescent="0.25">
      <c r="A9" s="95"/>
      <c r="B9" s="1" t="s">
        <v>30</v>
      </c>
      <c r="C9" s="1">
        <v>8</v>
      </c>
      <c r="D9" s="84"/>
    </row>
    <row r="10" spans="1:4" ht="15.75" customHeight="1" x14ac:dyDescent="0.25">
      <c r="A10" s="95"/>
      <c r="B10" s="1" t="s">
        <v>31</v>
      </c>
      <c r="C10" s="1">
        <v>2</v>
      </c>
      <c r="D10" s="84"/>
    </row>
    <row r="11" spans="1:4" ht="15.75" customHeight="1" x14ac:dyDescent="0.25">
      <c r="A11" s="95"/>
      <c r="B11" s="1" t="s">
        <v>32</v>
      </c>
      <c r="C11" s="1">
        <v>21</v>
      </c>
      <c r="D11" s="84"/>
    </row>
    <row r="12" spans="1:4" ht="15.75" customHeight="1" x14ac:dyDescent="0.25">
      <c r="A12" s="95"/>
      <c r="B12" s="1" t="s">
        <v>33</v>
      </c>
      <c r="C12" s="1">
        <v>4</v>
      </c>
      <c r="D12" s="84"/>
    </row>
    <row r="13" spans="1:4" ht="15.75" customHeight="1" thickBot="1" x14ac:dyDescent="0.3">
      <c r="A13" s="96"/>
      <c r="B13" s="34" t="s">
        <v>34</v>
      </c>
      <c r="C13" s="34">
        <v>14</v>
      </c>
      <c r="D13" s="85"/>
    </row>
    <row r="14" spans="1:4" ht="15.75" customHeight="1" x14ac:dyDescent="0.25">
      <c r="A14" s="94" t="s">
        <v>2</v>
      </c>
      <c r="B14" s="33" t="s">
        <v>35</v>
      </c>
      <c r="C14" s="33">
        <v>13</v>
      </c>
      <c r="D14" s="83">
        <f>SUM(C14:C19)</f>
        <v>56</v>
      </c>
    </row>
    <row r="15" spans="1:4" ht="15.75" customHeight="1" x14ac:dyDescent="0.25">
      <c r="A15" s="95"/>
      <c r="B15" s="1" t="s">
        <v>36</v>
      </c>
      <c r="C15" s="1">
        <v>21</v>
      </c>
      <c r="D15" s="84"/>
    </row>
    <row r="16" spans="1:4" ht="15.75" customHeight="1" x14ac:dyDescent="0.25">
      <c r="A16" s="95"/>
      <c r="B16" s="1" t="s">
        <v>37</v>
      </c>
      <c r="C16" s="1">
        <v>10</v>
      </c>
      <c r="D16" s="84"/>
    </row>
    <row r="17" spans="1:4" ht="15.75" customHeight="1" x14ac:dyDescent="0.25">
      <c r="A17" s="95"/>
      <c r="B17" s="1" t="s">
        <v>38</v>
      </c>
      <c r="C17" s="1">
        <v>7</v>
      </c>
      <c r="D17" s="84"/>
    </row>
    <row r="18" spans="1:4" ht="15.75" customHeight="1" x14ac:dyDescent="0.25">
      <c r="A18" s="95"/>
      <c r="B18" s="1" t="s">
        <v>39</v>
      </c>
      <c r="C18" s="1">
        <v>5</v>
      </c>
      <c r="D18" s="84"/>
    </row>
    <row r="19" spans="1:4" ht="15.75" customHeight="1" thickBot="1" x14ac:dyDescent="0.3">
      <c r="A19" s="96"/>
      <c r="B19" s="34" t="s">
        <v>40</v>
      </c>
      <c r="C19" s="34">
        <v>0</v>
      </c>
      <c r="D19" s="85"/>
    </row>
    <row r="20" spans="1:4" ht="15.75" customHeight="1" x14ac:dyDescent="0.25">
      <c r="A20" s="95" t="s">
        <v>3</v>
      </c>
      <c r="B20" s="39" t="s">
        <v>41</v>
      </c>
      <c r="C20" s="40">
        <v>2</v>
      </c>
      <c r="D20" s="93">
        <f>SUM(C20:C25)</f>
        <v>50</v>
      </c>
    </row>
    <row r="21" spans="1:4" ht="15.75" customHeight="1" x14ac:dyDescent="0.25">
      <c r="A21" s="95"/>
      <c r="B21" s="7" t="s">
        <v>42</v>
      </c>
      <c r="C21" s="8">
        <v>5</v>
      </c>
      <c r="D21" s="84"/>
    </row>
    <row r="22" spans="1:4" ht="15.75" customHeight="1" x14ac:dyDescent="0.25">
      <c r="A22" s="95"/>
      <c r="B22" s="7" t="s">
        <v>43</v>
      </c>
      <c r="C22" s="8">
        <v>11</v>
      </c>
      <c r="D22" s="84"/>
    </row>
    <row r="23" spans="1:4" ht="15.75" customHeight="1" x14ac:dyDescent="0.25">
      <c r="A23" s="95"/>
      <c r="B23" s="7" t="s">
        <v>170</v>
      </c>
      <c r="C23" s="8">
        <v>17</v>
      </c>
      <c r="D23" s="84"/>
    </row>
    <row r="24" spans="1:4" ht="15.75" customHeight="1" x14ac:dyDescent="0.25">
      <c r="A24" s="95"/>
      <c r="B24" s="7" t="s">
        <v>44</v>
      </c>
      <c r="C24" s="8">
        <v>0</v>
      </c>
      <c r="D24" s="84"/>
    </row>
    <row r="25" spans="1:4" ht="15.75" customHeight="1" thickBot="1" x14ac:dyDescent="0.3">
      <c r="A25" s="96"/>
      <c r="B25" s="38" t="s">
        <v>45</v>
      </c>
      <c r="C25" s="30">
        <v>15</v>
      </c>
      <c r="D25" s="85"/>
    </row>
    <row r="26" spans="1:4" ht="31.5" customHeight="1" x14ac:dyDescent="0.25">
      <c r="A26" s="94" t="s">
        <v>4</v>
      </c>
      <c r="B26" s="33" t="s">
        <v>46</v>
      </c>
      <c r="C26" s="33">
        <v>19</v>
      </c>
      <c r="D26" s="83">
        <f>SUM(C26:C31)</f>
        <v>121</v>
      </c>
    </row>
    <row r="27" spans="1:4" ht="15.75" customHeight="1" x14ac:dyDescent="0.25">
      <c r="A27" s="95"/>
      <c r="B27" s="1" t="s">
        <v>47</v>
      </c>
      <c r="C27" s="1">
        <v>25</v>
      </c>
      <c r="D27" s="84"/>
    </row>
    <row r="28" spans="1:4" ht="15.75" customHeight="1" x14ac:dyDescent="0.25">
      <c r="A28" s="95"/>
      <c r="B28" s="1" t="s">
        <v>48</v>
      </c>
      <c r="C28" s="1">
        <v>22</v>
      </c>
      <c r="D28" s="84"/>
    </row>
    <row r="29" spans="1:4" ht="15.75" customHeight="1" x14ac:dyDescent="0.25">
      <c r="A29" s="95"/>
      <c r="B29" s="1" t="s">
        <v>49</v>
      </c>
      <c r="C29" s="1">
        <v>26</v>
      </c>
      <c r="D29" s="84"/>
    </row>
    <row r="30" spans="1:4" ht="15.75" customHeight="1" x14ac:dyDescent="0.25">
      <c r="A30" s="95"/>
      <c r="B30" s="1" t="s">
        <v>50</v>
      </c>
      <c r="C30" s="1">
        <v>17</v>
      </c>
      <c r="D30" s="84"/>
    </row>
    <row r="31" spans="1:4" ht="15.75" customHeight="1" thickBot="1" x14ac:dyDescent="0.3">
      <c r="A31" s="96"/>
      <c r="B31" s="34" t="s">
        <v>51</v>
      </c>
      <c r="C31" s="34">
        <v>12</v>
      </c>
      <c r="D31" s="85"/>
    </row>
    <row r="32" spans="1:4" ht="15.75" customHeight="1" x14ac:dyDescent="0.25">
      <c r="A32" s="97" t="s">
        <v>5</v>
      </c>
      <c r="B32" s="33" t="s">
        <v>52</v>
      </c>
      <c r="C32" s="33">
        <v>8</v>
      </c>
      <c r="D32" s="83">
        <f>SUM(C32:C37)</f>
        <v>30</v>
      </c>
    </row>
    <row r="33" spans="1:4" ht="15.75" customHeight="1" x14ac:dyDescent="0.25">
      <c r="A33" s="98"/>
      <c r="B33" s="1" t="s">
        <v>53</v>
      </c>
      <c r="C33" s="1">
        <v>14</v>
      </c>
      <c r="D33" s="84"/>
    </row>
    <row r="34" spans="1:4" ht="15.75" customHeight="1" x14ac:dyDescent="0.25">
      <c r="A34" s="98"/>
      <c r="B34" s="1" t="s">
        <v>54</v>
      </c>
      <c r="C34" s="1">
        <v>1</v>
      </c>
      <c r="D34" s="84"/>
    </row>
    <row r="35" spans="1:4" ht="15.75" customHeight="1" x14ac:dyDescent="0.25">
      <c r="A35" s="98"/>
      <c r="B35" s="1" t="s">
        <v>57</v>
      </c>
      <c r="C35" s="1">
        <v>7</v>
      </c>
      <c r="D35" s="84"/>
    </row>
    <row r="36" spans="1:4" ht="15.75" customHeight="1" x14ac:dyDescent="0.25">
      <c r="A36" s="98"/>
      <c r="B36" s="1" t="s">
        <v>55</v>
      </c>
      <c r="C36" s="1">
        <v>0</v>
      </c>
      <c r="D36" s="84"/>
    </row>
    <row r="37" spans="1:4" ht="15.75" customHeight="1" thickBot="1" x14ac:dyDescent="0.3">
      <c r="A37" s="99"/>
      <c r="B37" s="34" t="s">
        <v>56</v>
      </c>
      <c r="C37" s="34">
        <v>0</v>
      </c>
      <c r="D37" s="85"/>
    </row>
    <row r="38" spans="1:4" ht="15.75" customHeight="1" x14ac:dyDescent="0.25">
      <c r="A38" s="94" t="s">
        <v>6</v>
      </c>
      <c r="B38" s="33" t="s">
        <v>58</v>
      </c>
      <c r="C38" s="33">
        <v>20</v>
      </c>
      <c r="D38" s="83">
        <f>SUM(C38:C43)</f>
        <v>83</v>
      </c>
    </row>
    <row r="39" spans="1:4" ht="15.75" customHeight="1" x14ac:dyDescent="0.25">
      <c r="A39" s="95"/>
      <c r="B39" s="1" t="s">
        <v>59</v>
      </c>
      <c r="C39" s="1">
        <v>16</v>
      </c>
      <c r="D39" s="84"/>
    </row>
    <row r="40" spans="1:4" ht="15.75" customHeight="1" x14ac:dyDescent="0.25">
      <c r="A40" s="95"/>
      <c r="B40" s="1" t="s">
        <v>60</v>
      </c>
      <c r="C40" s="1">
        <v>7</v>
      </c>
      <c r="D40" s="84"/>
    </row>
    <row r="41" spans="1:4" ht="15.75" customHeight="1" x14ac:dyDescent="0.25">
      <c r="A41" s="95"/>
      <c r="B41" s="1" t="s">
        <v>61</v>
      </c>
      <c r="C41" s="1">
        <v>16</v>
      </c>
      <c r="D41" s="84"/>
    </row>
    <row r="42" spans="1:4" ht="15.75" customHeight="1" x14ac:dyDescent="0.25">
      <c r="A42" s="95"/>
      <c r="B42" s="1" t="s">
        <v>63</v>
      </c>
      <c r="C42" s="1">
        <v>21</v>
      </c>
      <c r="D42" s="84"/>
    </row>
    <row r="43" spans="1:4" ht="15.75" customHeight="1" thickBot="1" x14ac:dyDescent="0.3">
      <c r="A43" s="96"/>
      <c r="B43" s="34" t="s">
        <v>62</v>
      </c>
      <c r="C43" s="34">
        <v>3</v>
      </c>
      <c r="D43" s="85"/>
    </row>
    <row r="44" spans="1:4" ht="15.75" customHeight="1" x14ac:dyDescent="0.25">
      <c r="A44" s="94" t="s">
        <v>7</v>
      </c>
      <c r="B44" s="33" t="s">
        <v>69</v>
      </c>
      <c r="C44" s="48">
        <v>15</v>
      </c>
      <c r="D44" s="83">
        <f>SUM(C44:C49)</f>
        <v>53</v>
      </c>
    </row>
    <row r="45" spans="1:4" ht="15.75" customHeight="1" x14ac:dyDescent="0.25">
      <c r="A45" s="95"/>
      <c r="B45" s="1" t="s">
        <v>64</v>
      </c>
      <c r="C45" s="23">
        <v>7</v>
      </c>
      <c r="D45" s="84"/>
    </row>
    <row r="46" spans="1:4" ht="15.75" customHeight="1" x14ac:dyDescent="0.25">
      <c r="A46" s="95"/>
      <c r="B46" s="1" t="s">
        <v>65</v>
      </c>
      <c r="C46" s="23">
        <v>13</v>
      </c>
      <c r="D46" s="84"/>
    </row>
    <row r="47" spans="1:4" ht="15.75" customHeight="1" x14ac:dyDescent="0.25">
      <c r="A47" s="95"/>
      <c r="B47" s="1" t="s">
        <v>66</v>
      </c>
      <c r="C47" s="23">
        <v>1</v>
      </c>
      <c r="D47" s="84"/>
    </row>
    <row r="48" spans="1:4" ht="15.75" customHeight="1" x14ac:dyDescent="0.25">
      <c r="A48" s="95"/>
      <c r="B48" s="1" t="s">
        <v>67</v>
      </c>
      <c r="C48" s="23">
        <v>7</v>
      </c>
      <c r="D48" s="84"/>
    </row>
    <row r="49" spans="1:4" ht="15.75" customHeight="1" thickBot="1" x14ac:dyDescent="0.3">
      <c r="A49" s="96"/>
      <c r="B49" s="34" t="s">
        <v>68</v>
      </c>
      <c r="C49" s="49">
        <v>10</v>
      </c>
      <c r="D49" s="85"/>
    </row>
    <row r="50" spans="1:4" ht="15.75" customHeight="1" x14ac:dyDescent="0.25">
      <c r="A50" s="94" t="s">
        <v>8</v>
      </c>
      <c r="B50" s="31" t="s">
        <v>75</v>
      </c>
      <c r="C50" s="48">
        <v>10</v>
      </c>
      <c r="D50" s="83">
        <f>SUM(C50:C55)</f>
        <v>41</v>
      </c>
    </row>
    <row r="51" spans="1:4" ht="15.75" customHeight="1" x14ac:dyDescent="0.25">
      <c r="A51" s="95"/>
      <c r="B51" s="6" t="s">
        <v>70</v>
      </c>
      <c r="C51" s="23">
        <v>0</v>
      </c>
      <c r="D51" s="84"/>
    </row>
    <row r="52" spans="1:4" ht="15.75" customHeight="1" x14ac:dyDescent="0.25">
      <c r="A52" s="95"/>
      <c r="B52" s="6" t="s">
        <v>71</v>
      </c>
      <c r="C52" s="23">
        <v>10</v>
      </c>
      <c r="D52" s="84"/>
    </row>
    <row r="53" spans="1:4" ht="15.75" customHeight="1" x14ac:dyDescent="0.25">
      <c r="A53" s="95"/>
      <c r="B53" s="6" t="s">
        <v>72</v>
      </c>
      <c r="C53" s="23">
        <v>7</v>
      </c>
      <c r="D53" s="84"/>
    </row>
    <row r="54" spans="1:4" ht="15.75" customHeight="1" x14ac:dyDescent="0.25">
      <c r="A54" s="95"/>
      <c r="B54" s="6" t="s">
        <v>73</v>
      </c>
      <c r="C54" s="23">
        <v>7</v>
      </c>
      <c r="D54" s="84"/>
    </row>
    <row r="55" spans="1:4" ht="15.75" customHeight="1" thickBot="1" x14ac:dyDescent="0.3">
      <c r="A55" s="96"/>
      <c r="B55" s="32" t="s">
        <v>74</v>
      </c>
      <c r="C55" s="49">
        <v>7</v>
      </c>
      <c r="D55" s="85"/>
    </row>
    <row r="56" spans="1:4" ht="15.75" customHeight="1" x14ac:dyDescent="0.25">
      <c r="A56" s="94" t="s">
        <v>9</v>
      </c>
      <c r="B56" s="33" t="s">
        <v>76</v>
      </c>
      <c r="C56" s="48">
        <v>4</v>
      </c>
      <c r="D56" s="83">
        <f>SUM(C56:C61)</f>
        <v>43</v>
      </c>
    </row>
    <row r="57" spans="1:4" ht="15.75" customHeight="1" x14ac:dyDescent="0.25">
      <c r="A57" s="95"/>
      <c r="B57" s="1" t="s">
        <v>77</v>
      </c>
      <c r="C57" s="23">
        <v>6</v>
      </c>
      <c r="D57" s="84"/>
    </row>
    <row r="58" spans="1:4" ht="15.75" customHeight="1" x14ac:dyDescent="0.25">
      <c r="A58" s="95"/>
      <c r="B58" s="1" t="s">
        <v>78</v>
      </c>
      <c r="C58" s="23">
        <v>9</v>
      </c>
      <c r="D58" s="84"/>
    </row>
    <row r="59" spans="1:4" ht="15.75" customHeight="1" x14ac:dyDescent="0.25">
      <c r="A59" s="95"/>
      <c r="B59" s="1" t="s">
        <v>79</v>
      </c>
      <c r="C59" s="23">
        <v>13</v>
      </c>
      <c r="D59" s="84"/>
    </row>
    <row r="60" spans="1:4" ht="15.75" customHeight="1" x14ac:dyDescent="0.25">
      <c r="A60" s="95"/>
      <c r="B60" s="1" t="s">
        <v>80</v>
      </c>
      <c r="C60" s="23">
        <v>11</v>
      </c>
      <c r="D60" s="84"/>
    </row>
    <row r="61" spans="1:4" ht="15.75" customHeight="1" thickBot="1" x14ac:dyDescent="0.3">
      <c r="A61" s="96"/>
      <c r="B61" s="34" t="s">
        <v>81</v>
      </c>
      <c r="C61" s="49">
        <v>0</v>
      </c>
      <c r="D61" s="85"/>
    </row>
    <row r="62" spans="1:4" ht="31.5" customHeight="1" x14ac:dyDescent="0.25">
      <c r="A62" s="94" t="s">
        <v>10</v>
      </c>
      <c r="B62" s="33" t="s">
        <v>82</v>
      </c>
      <c r="C62" s="45">
        <v>17</v>
      </c>
      <c r="D62" s="83">
        <f>SUM(C62:C67)</f>
        <v>97</v>
      </c>
    </row>
    <row r="63" spans="1:4" ht="15.75" customHeight="1" x14ac:dyDescent="0.25">
      <c r="A63" s="95"/>
      <c r="B63" s="1" t="s">
        <v>83</v>
      </c>
      <c r="C63" s="46">
        <v>12</v>
      </c>
      <c r="D63" s="84"/>
    </row>
    <row r="64" spans="1:4" ht="15.75" customHeight="1" x14ac:dyDescent="0.25">
      <c r="A64" s="95"/>
      <c r="B64" s="1" t="s">
        <v>84</v>
      </c>
      <c r="C64" s="46">
        <v>18</v>
      </c>
      <c r="D64" s="84"/>
    </row>
    <row r="65" spans="1:4" ht="15.75" customHeight="1" x14ac:dyDescent="0.25">
      <c r="A65" s="95"/>
      <c r="B65" s="1" t="s">
        <v>85</v>
      </c>
      <c r="C65" s="46">
        <v>21</v>
      </c>
      <c r="D65" s="84"/>
    </row>
    <row r="66" spans="1:4" ht="15.75" customHeight="1" x14ac:dyDescent="0.25">
      <c r="A66" s="95"/>
      <c r="B66" s="1" t="s">
        <v>86</v>
      </c>
      <c r="C66" s="46">
        <v>25</v>
      </c>
      <c r="D66" s="84"/>
    </row>
    <row r="67" spans="1:4" ht="15.75" customHeight="1" thickBot="1" x14ac:dyDescent="0.3">
      <c r="A67" s="96"/>
      <c r="B67" s="34" t="s">
        <v>87</v>
      </c>
      <c r="C67" s="47">
        <v>4</v>
      </c>
      <c r="D67" s="85"/>
    </row>
    <row r="68" spans="1:4" ht="15.75" customHeight="1" x14ac:dyDescent="0.25">
      <c r="A68" s="94" t="s">
        <v>104</v>
      </c>
      <c r="B68" s="29"/>
      <c r="C68" s="48"/>
      <c r="D68" s="86">
        <f>SUM(C68:C73)</f>
        <v>61</v>
      </c>
    </row>
    <row r="69" spans="1:4" ht="15.75" customHeight="1" x14ac:dyDescent="0.25">
      <c r="A69" s="95"/>
      <c r="B69" s="8" t="s">
        <v>88</v>
      </c>
      <c r="C69" s="23">
        <v>17</v>
      </c>
      <c r="D69" s="87"/>
    </row>
    <row r="70" spans="1:4" ht="15.75" customHeight="1" x14ac:dyDescent="0.25">
      <c r="A70" s="95"/>
      <c r="B70" s="8"/>
      <c r="C70" s="23"/>
      <c r="D70" s="87"/>
    </row>
    <row r="71" spans="1:4" ht="15.75" customHeight="1" x14ac:dyDescent="0.25">
      <c r="A71" s="95"/>
      <c r="B71" s="8" t="s">
        <v>89</v>
      </c>
      <c r="C71" s="23">
        <v>26</v>
      </c>
      <c r="D71" s="87"/>
    </row>
    <row r="72" spans="1:4" ht="15.75" customHeight="1" x14ac:dyDescent="0.25">
      <c r="A72" s="95"/>
      <c r="B72" s="8" t="s">
        <v>90</v>
      </c>
      <c r="C72" s="23">
        <v>9</v>
      </c>
      <c r="D72" s="87"/>
    </row>
    <row r="73" spans="1:4" ht="15.75" customHeight="1" thickBot="1" x14ac:dyDescent="0.3">
      <c r="A73" s="96"/>
      <c r="B73" s="30" t="s">
        <v>91</v>
      </c>
      <c r="C73" s="49">
        <v>9</v>
      </c>
      <c r="D73" s="88"/>
    </row>
    <row r="74" spans="1:4" ht="15.75" customHeight="1" x14ac:dyDescent="0.25">
      <c r="A74" s="94" t="s">
        <v>12</v>
      </c>
      <c r="B74" s="33" t="s">
        <v>92</v>
      </c>
      <c r="C74" s="45">
        <v>6</v>
      </c>
      <c r="D74" s="83">
        <f>SUM(C74:C79)</f>
        <v>39</v>
      </c>
    </row>
    <row r="75" spans="1:4" ht="15.75" customHeight="1" x14ac:dyDescent="0.25">
      <c r="A75" s="95"/>
      <c r="B75" s="1" t="s">
        <v>93</v>
      </c>
      <c r="C75" s="46">
        <v>12</v>
      </c>
      <c r="D75" s="84"/>
    </row>
    <row r="76" spans="1:4" ht="15.75" customHeight="1" x14ac:dyDescent="0.25">
      <c r="A76" s="95"/>
      <c r="B76" s="1" t="s">
        <v>94</v>
      </c>
      <c r="C76" s="46">
        <v>10</v>
      </c>
      <c r="D76" s="84"/>
    </row>
    <row r="77" spans="1:4" ht="15.75" customHeight="1" x14ac:dyDescent="0.25">
      <c r="A77" s="95"/>
      <c r="B77" s="1" t="s">
        <v>97</v>
      </c>
      <c r="C77" s="46">
        <v>1</v>
      </c>
      <c r="D77" s="84"/>
    </row>
    <row r="78" spans="1:4" ht="15.75" customHeight="1" x14ac:dyDescent="0.25">
      <c r="A78" s="95"/>
      <c r="B78" s="1" t="s">
        <v>95</v>
      </c>
      <c r="C78" s="46">
        <v>0</v>
      </c>
      <c r="D78" s="84"/>
    </row>
    <row r="79" spans="1:4" ht="15.75" customHeight="1" thickBot="1" x14ac:dyDescent="0.3">
      <c r="A79" s="96"/>
      <c r="B79" s="34" t="s">
        <v>96</v>
      </c>
      <c r="C79" s="47">
        <v>10</v>
      </c>
      <c r="D79" s="85"/>
    </row>
    <row r="80" spans="1:4" ht="15.75" customHeight="1" x14ac:dyDescent="0.25">
      <c r="A80" s="94" t="s">
        <v>13</v>
      </c>
      <c r="B80" s="31" t="s">
        <v>98</v>
      </c>
      <c r="C80" s="48">
        <v>0</v>
      </c>
      <c r="D80" s="83">
        <f>SUM(C80:C85)</f>
        <v>24</v>
      </c>
    </row>
    <row r="81" spans="1:4" ht="15.75" customHeight="1" x14ac:dyDescent="0.25">
      <c r="A81" s="95"/>
      <c r="B81" s="6" t="s">
        <v>99</v>
      </c>
      <c r="C81" s="23">
        <v>0</v>
      </c>
      <c r="D81" s="84"/>
    </row>
    <row r="82" spans="1:4" ht="15.75" customHeight="1" x14ac:dyDescent="0.25">
      <c r="A82" s="95"/>
      <c r="B82" s="6" t="s">
        <v>103</v>
      </c>
      <c r="C82" s="23">
        <v>6</v>
      </c>
      <c r="D82" s="84"/>
    </row>
    <row r="83" spans="1:4" ht="15.75" customHeight="1" x14ac:dyDescent="0.25">
      <c r="A83" s="95"/>
      <c r="B83" s="6" t="s">
        <v>100</v>
      </c>
      <c r="C83" s="23">
        <v>18</v>
      </c>
      <c r="D83" s="84"/>
    </row>
    <row r="84" spans="1:4" ht="15.75" customHeight="1" x14ac:dyDescent="0.25">
      <c r="A84" s="95"/>
      <c r="B84" s="6" t="s">
        <v>101</v>
      </c>
      <c r="C84" s="23">
        <v>0</v>
      </c>
      <c r="D84" s="84"/>
    </row>
    <row r="85" spans="1:4" ht="15.75" customHeight="1" thickBot="1" x14ac:dyDescent="0.3">
      <c r="A85" s="96"/>
      <c r="B85" s="32" t="s">
        <v>102</v>
      </c>
      <c r="C85" s="49">
        <v>0</v>
      </c>
      <c r="D85" s="85"/>
    </row>
    <row r="86" spans="1:4" ht="15.75" customHeight="1" x14ac:dyDescent="0.25">
      <c r="A86" s="94" t="s">
        <v>14</v>
      </c>
      <c r="B86" s="41" t="s">
        <v>105</v>
      </c>
      <c r="C86" s="48">
        <v>8</v>
      </c>
      <c r="D86" s="83">
        <f>SUM(C86:C91)</f>
        <v>51</v>
      </c>
    </row>
    <row r="87" spans="1:4" ht="15.75" customHeight="1" x14ac:dyDescent="0.25">
      <c r="A87" s="95"/>
      <c r="B87" s="9" t="s">
        <v>106</v>
      </c>
      <c r="C87" s="23">
        <v>6</v>
      </c>
      <c r="D87" s="84"/>
    </row>
    <row r="88" spans="1:4" ht="15.75" customHeight="1" x14ac:dyDescent="0.25">
      <c r="A88" s="95"/>
      <c r="B88" s="9" t="s">
        <v>107</v>
      </c>
      <c r="C88" s="23">
        <v>19</v>
      </c>
      <c r="D88" s="84"/>
    </row>
    <row r="89" spans="1:4" ht="15.75" customHeight="1" x14ac:dyDescent="0.25">
      <c r="A89" s="95"/>
      <c r="B89" s="9" t="s">
        <v>109</v>
      </c>
      <c r="C89" s="23">
        <v>16</v>
      </c>
      <c r="D89" s="84"/>
    </row>
    <row r="90" spans="1:4" ht="15.75" customHeight="1" x14ac:dyDescent="0.25">
      <c r="A90" s="95"/>
      <c r="B90" s="9" t="s">
        <v>108</v>
      </c>
      <c r="C90" s="23">
        <v>0</v>
      </c>
      <c r="D90" s="84"/>
    </row>
    <row r="91" spans="1:4" ht="15.75" customHeight="1" thickBot="1" x14ac:dyDescent="0.3">
      <c r="A91" s="96"/>
      <c r="B91" s="42" t="s">
        <v>110</v>
      </c>
      <c r="C91" s="49">
        <v>2</v>
      </c>
      <c r="D91" s="85"/>
    </row>
    <row r="92" spans="1:4" ht="15.75" customHeight="1" x14ac:dyDescent="0.25">
      <c r="A92" s="94" t="s">
        <v>15</v>
      </c>
      <c r="B92" s="43" t="s">
        <v>111</v>
      </c>
      <c r="C92" s="48">
        <v>2</v>
      </c>
      <c r="D92" s="83">
        <f>SUM(C92:C97)</f>
        <v>6</v>
      </c>
    </row>
    <row r="93" spans="1:4" ht="15.75" customHeight="1" x14ac:dyDescent="0.25">
      <c r="A93" s="95"/>
      <c r="B93" s="10" t="s">
        <v>112</v>
      </c>
      <c r="C93" s="23">
        <v>1</v>
      </c>
      <c r="D93" s="84"/>
    </row>
    <row r="94" spans="1:4" ht="15.75" customHeight="1" x14ac:dyDescent="0.25">
      <c r="A94" s="95"/>
      <c r="B94" s="10" t="s">
        <v>113</v>
      </c>
      <c r="C94" s="23">
        <v>0</v>
      </c>
      <c r="D94" s="84"/>
    </row>
    <row r="95" spans="1:4" ht="15.75" customHeight="1" x14ac:dyDescent="0.25">
      <c r="A95" s="95"/>
      <c r="B95" s="10" t="s">
        <v>114</v>
      </c>
      <c r="C95" s="23">
        <v>0</v>
      </c>
      <c r="D95" s="84"/>
    </row>
    <row r="96" spans="1:4" ht="15.75" customHeight="1" x14ac:dyDescent="0.25">
      <c r="A96" s="95"/>
      <c r="B96" s="10" t="s">
        <v>115</v>
      </c>
      <c r="C96" s="23">
        <v>2</v>
      </c>
      <c r="D96" s="84"/>
    </row>
    <row r="97" spans="1:4" ht="15.75" customHeight="1" thickBot="1" x14ac:dyDescent="0.3">
      <c r="A97" s="96"/>
      <c r="B97" s="44" t="s">
        <v>116</v>
      </c>
      <c r="C97" s="49">
        <v>1</v>
      </c>
      <c r="D97" s="85"/>
    </row>
    <row r="98" spans="1:4" ht="15.75" customHeight="1" x14ac:dyDescent="0.25">
      <c r="A98" s="94" t="s">
        <v>16</v>
      </c>
      <c r="B98" s="35" t="s">
        <v>117</v>
      </c>
      <c r="C98" s="48">
        <v>10</v>
      </c>
      <c r="D98" s="83">
        <f>SUM(C98:C103)</f>
        <v>78</v>
      </c>
    </row>
    <row r="99" spans="1:4" ht="15.75" customHeight="1" x14ac:dyDescent="0.25">
      <c r="A99" s="95"/>
      <c r="B99" s="11" t="s">
        <v>118</v>
      </c>
      <c r="C99" s="23">
        <v>15</v>
      </c>
      <c r="D99" s="84"/>
    </row>
    <row r="100" spans="1:4" ht="15.75" customHeight="1" x14ac:dyDescent="0.25">
      <c r="A100" s="95"/>
      <c r="B100" s="11" t="s">
        <v>119</v>
      </c>
      <c r="C100" s="23">
        <v>20</v>
      </c>
      <c r="D100" s="84"/>
    </row>
    <row r="101" spans="1:4" ht="15.75" customHeight="1" x14ac:dyDescent="0.25">
      <c r="A101" s="95"/>
      <c r="B101" s="11" t="s">
        <v>120</v>
      </c>
      <c r="C101" s="23">
        <v>11</v>
      </c>
      <c r="D101" s="84"/>
    </row>
    <row r="102" spans="1:4" ht="15.75" customHeight="1" x14ac:dyDescent="0.25">
      <c r="A102" s="95"/>
      <c r="B102" s="11" t="s">
        <v>121</v>
      </c>
      <c r="C102" s="23">
        <v>14</v>
      </c>
      <c r="D102" s="84"/>
    </row>
    <row r="103" spans="1:4" ht="15.75" customHeight="1" thickBot="1" x14ac:dyDescent="0.3">
      <c r="A103" s="96"/>
      <c r="B103" s="36" t="s">
        <v>122</v>
      </c>
      <c r="C103" s="49">
        <v>8</v>
      </c>
      <c r="D103" s="85"/>
    </row>
    <row r="104" spans="1:4" ht="15.75" customHeight="1" x14ac:dyDescent="0.25">
      <c r="A104" s="94" t="s">
        <v>17</v>
      </c>
      <c r="B104" s="29" t="s">
        <v>123</v>
      </c>
      <c r="C104" s="48">
        <v>12</v>
      </c>
      <c r="D104" s="83">
        <f>SUM(C104:C109)</f>
        <v>74</v>
      </c>
    </row>
    <row r="105" spans="1:4" ht="15.75" customHeight="1" x14ac:dyDescent="0.25">
      <c r="A105" s="95"/>
      <c r="B105" s="8" t="s">
        <v>124</v>
      </c>
      <c r="C105" s="23">
        <v>14</v>
      </c>
      <c r="D105" s="84"/>
    </row>
    <row r="106" spans="1:4" ht="15.75" customHeight="1" x14ac:dyDescent="0.25">
      <c r="A106" s="95"/>
      <c r="B106" s="8" t="s">
        <v>125</v>
      </c>
      <c r="C106" s="23">
        <v>23</v>
      </c>
      <c r="D106" s="84"/>
    </row>
    <row r="107" spans="1:4" ht="15.75" customHeight="1" x14ac:dyDescent="0.25">
      <c r="A107" s="95"/>
      <c r="B107" s="8" t="s">
        <v>126</v>
      </c>
      <c r="C107" s="23">
        <v>0</v>
      </c>
      <c r="D107" s="84"/>
    </row>
    <row r="108" spans="1:4" ht="15.75" customHeight="1" x14ac:dyDescent="0.25">
      <c r="A108" s="95"/>
      <c r="B108" s="8" t="s">
        <v>127</v>
      </c>
      <c r="C108" s="23">
        <v>5</v>
      </c>
      <c r="D108" s="84"/>
    </row>
    <row r="109" spans="1:4" ht="15.75" customHeight="1" thickBot="1" x14ac:dyDescent="0.3">
      <c r="A109" s="96"/>
      <c r="B109" s="30" t="s">
        <v>128</v>
      </c>
      <c r="C109" s="49">
        <v>20</v>
      </c>
      <c r="D109" s="85"/>
    </row>
    <row r="110" spans="1:4" ht="15.75" customHeight="1" x14ac:dyDescent="0.25">
      <c r="A110" s="94" t="s">
        <v>135</v>
      </c>
      <c r="B110" s="33" t="s">
        <v>129</v>
      </c>
      <c r="C110" s="48">
        <v>13</v>
      </c>
      <c r="D110" s="83">
        <f>SUM(C110:C115)</f>
        <v>42</v>
      </c>
    </row>
    <row r="111" spans="1:4" ht="15.75" customHeight="1" x14ac:dyDescent="0.25">
      <c r="A111" s="95"/>
      <c r="B111" s="1" t="s">
        <v>130</v>
      </c>
      <c r="C111" s="23">
        <v>10</v>
      </c>
      <c r="D111" s="84"/>
    </row>
    <row r="112" spans="1:4" ht="15.75" customHeight="1" x14ac:dyDescent="0.25">
      <c r="A112" s="95"/>
      <c r="B112" s="1" t="s">
        <v>131</v>
      </c>
      <c r="C112" s="23">
        <v>7</v>
      </c>
      <c r="D112" s="84"/>
    </row>
    <row r="113" spans="1:4" ht="15.75" customHeight="1" x14ac:dyDescent="0.25">
      <c r="A113" s="95"/>
      <c r="B113" s="1" t="s">
        <v>132</v>
      </c>
      <c r="C113" s="23">
        <v>2</v>
      </c>
      <c r="D113" s="84"/>
    </row>
    <row r="114" spans="1:4" ht="15.75" customHeight="1" x14ac:dyDescent="0.25">
      <c r="A114" s="95"/>
      <c r="B114" s="1" t="s">
        <v>133</v>
      </c>
      <c r="C114" s="23">
        <v>10</v>
      </c>
      <c r="D114" s="84"/>
    </row>
    <row r="115" spans="1:4" ht="15.75" customHeight="1" thickBot="1" x14ac:dyDescent="0.3">
      <c r="A115" s="96"/>
      <c r="B115" s="34" t="s">
        <v>134</v>
      </c>
      <c r="C115" s="49">
        <v>0</v>
      </c>
      <c r="D115" s="85"/>
    </row>
    <row r="116" spans="1:4" ht="15.75" customHeight="1" x14ac:dyDescent="0.25">
      <c r="A116" s="94" t="s">
        <v>19</v>
      </c>
      <c r="B116" s="29" t="s">
        <v>136</v>
      </c>
      <c r="C116" s="45">
        <v>25</v>
      </c>
      <c r="D116" s="83">
        <f>SUM(C116:C121)</f>
        <v>111</v>
      </c>
    </row>
    <row r="117" spans="1:4" ht="15.75" customHeight="1" x14ac:dyDescent="0.25">
      <c r="A117" s="95"/>
      <c r="B117" s="8" t="s">
        <v>137</v>
      </c>
      <c r="C117" s="46">
        <v>23</v>
      </c>
      <c r="D117" s="84"/>
    </row>
    <row r="118" spans="1:4" ht="15.75" customHeight="1" x14ac:dyDescent="0.25">
      <c r="A118" s="95"/>
      <c r="B118" s="8" t="s">
        <v>138</v>
      </c>
      <c r="C118" s="46">
        <v>6</v>
      </c>
      <c r="D118" s="84"/>
    </row>
    <row r="119" spans="1:4" ht="15.75" customHeight="1" x14ac:dyDescent="0.25">
      <c r="A119" s="95"/>
      <c r="B119" s="8" t="s">
        <v>139</v>
      </c>
      <c r="C119" s="46">
        <v>19</v>
      </c>
      <c r="D119" s="84"/>
    </row>
    <row r="120" spans="1:4" ht="15.75" customHeight="1" x14ac:dyDescent="0.25">
      <c r="A120" s="95"/>
      <c r="B120" s="8" t="s">
        <v>140</v>
      </c>
      <c r="C120" s="46">
        <v>18</v>
      </c>
      <c r="D120" s="84"/>
    </row>
    <row r="121" spans="1:4" ht="15.75" customHeight="1" thickBot="1" x14ac:dyDescent="0.3">
      <c r="A121" s="96"/>
      <c r="B121" s="30" t="s">
        <v>141</v>
      </c>
      <c r="C121" s="47">
        <v>20</v>
      </c>
      <c r="D121" s="85"/>
    </row>
    <row r="122" spans="1:4" ht="15.75" customHeight="1" x14ac:dyDescent="0.25">
      <c r="A122" s="94" t="s">
        <v>20</v>
      </c>
      <c r="B122" s="31" t="s">
        <v>142</v>
      </c>
      <c r="C122" s="45">
        <v>15</v>
      </c>
      <c r="D122" s="83">
        <f>SUM(C122:C127)</f>
        <v>83</v>
      </c>
    </row>
    <row r="123" spans="1:4" ht="15.75" customHeight="1" x14ac:dyDescent="0.25">
      <c r="A123" s="95"/>
      <c r="B123" s="6" t="s">
        <v>143</v>
      </c>
      <c r="C123" s="46">
        <v>16</v>
      </c>
      <c r="D123" s="84"/>
    </row>
    <row r="124" spans="1:4" ht="15.75" customHeight="1" x14ac:dyDescent="0.25">
      <c r="A124" s="95"/>
      <c r="B124" s="6" t="s">
        <v>144</v>
      </c>
      <c r="C124" s="46">
        <v>18</v>
      </c>
      <c r="D124" s="84"/>
    </row>
    <row r="125" spans="1:4" ht="15.75" customHeight="1" x14ac:dyDescent="0.25">
      <c r="A125" s="95"/>
      <c r="B125" s="6" t="s">
        <v>145</v>
      </c>
      <c r="C125" s="46">
        <v>7</v>
      </c>
      <c r="D125" s="84"/>
    </row>
    <row r="126" spans="1:4" ht="15.75" customHeight="1" x14ac:dyDescent="0.25">
      <c r="A126" s="95"/>
      <c r="B126" s="6" t="s">
        <v>146</v>
      </c>
      <c r="C126" s="46">
        <v>18</v>
      </c>
      <c r="D126" s="84"/>
    </row>
    <row r="127" spans="1:4" ht="15.75" customHeight="1" thickBot="1" x14ac:dyDescent="0.3">
      <c r="A127" s="96"/>
      <c r="B127" s="32" t="s">
        <v>147</v>
      </c>
      <c r="C127" s="47">
        <v>9</v>
      </c>
      <c r="D127" s="85"/>
    </row>
    <row r="128" spans="1:4" ht="15.75" customHeight="1" x14ac:dyDescent="0.25">
      <c r="A128" s="89" t="s">
        <v>21</v>
      </c>
      <c r="B128" s="29" t="s">
        <v>148</v>
      </c>
      <c r="C128" s="45">
        <v>17</v>
      </c>
      <c r="D128" s="83">
        <f>SUM(C128:C133)</f>
        <v>69</v>
      </c>
    </row>
    <row r="129" spans="1:4" ht="15.75" customHeight="1" x14ac:dyDescent="0.25">
      <c r="A129" s="90"/>
      <c r="B129" s="8" t="s">
        <v>149</v>
      </c>
      <c r="C129" s="46">
        <v>14</v>
      </c>
      <c r="D129" s="84"/>
    </row>
    <row r="130" spans="1:4" ht="15.75" customHeight="1" x14ac:dyDescent="0.25">
      <c r="A130" s="90"/>
      <c r="B130" s="8" t="s">
        <v>150</v>
      </c>
      <c r="C130" s="46">
        <v>21</v>
      </c>
      <c r="D130" s="84"/>
    </row>
    <row r="131" spans="1:4" ht="15.75" customHeight="1" x14ac:dyDescent="0.25">
      <c r="A131" s="90"/>
      <c r="B131" s="8" t="s">
        <v>151</v>
      </c>
      <c r="C131" s="46">
        <v>10</v>
      </c>
      <c r="D131" s="84"/>
    </row>
    <row r="132" spans="1:4" ht="15.75" customHeight="1" x14ac:dyDescent="0.25">
      <c r="A132" s="90"/>
      <c r="B132" s="8" t="s">
        <v>152</v>
      </c>
      <c r="C132" s="46">
        <v>2</v>
      </c>
      <c r="D132" s="84"/>
    </row>
    <row r="133" spans="1:4" ht="15.75" customHeight="1" thickBot="1" x14ac:dyDescent="0.3">
      <c r="A133" s="91"/>
      <c r="B133" s="30" t="s">
        <v>153</v>
      </c>
      <c r="C133" s="47">
        <v>5</v>
      </c>
      <c r="D133" s="85"/>
    </row>
  </sheetData>
  <mergeCells count="44">
    <mergeCell ref="A50:A55"/>
    <mergeCell ref="A2:A7"/>
    <mergeCell ref="A8:A13"/>
    <mergeCell ref="A14:A19"/>
    <mergeCell ref="A20:A25"/>
    <mergeCell ref="A26:A31"/>
    <mergeCell ref="A32:A37"/>
    <mergeCell ref="A38:A43"/>
    <mergeCell ref="A44:A49"/>
    <mergeCell ref="A122:A127"/>
    <mergeCell ref="A56:A61"/>
    <mergeCell ref="A62:A67"/>
    <mergeCell ref="A68:A73"/>
    <mergeCell ref="A74:A79"/>
    <mergeCell ref="A80:A85"/>
    <mergeCell ref="A86:A91"/>
    <mergeCell ref="D86:D91"/>
    <mergeCell ref="A128:A133"/>
    <mergeCell ref="D2:D7"/>
    <mergeCell ref="D8:D13"/>
    <mergeCell ref="D14:D19"/>
    <mergeCell ref="D20:D25"/>
    <mergeCell ref="D26:D31"/>
    <mergeCell ref="D32:D37"/>
    <mergeCell ref="D38:D43"/>
    <mergeCell ref="D44:D49"/>
    <mergeCell ref="D50:D55"/>
    <mergeCell ref="A92:A97"/>
    <mergeCell ref="A98:A103"/>
    <mergeCell ref="A104:A109"/>
    <mergeCell ref="A110:A115"/>
    <mergeCell ref="A116:A121"/>
    <mergeCell ref="D62:D67"/>
    <mergeCell ref="D56:D61"/>
    <mergeCell ref="D68:D73"/>
    <mergeCell ref="D74:D79"/>
    <mergeCell ref="D80:D85"/>
    <mergeCell ref="D128:D133"/>
    <mergeCell ref="D92:D97"/>
    <mergeCell ref="D98:D103"/>
    <mergeCell ref="D104:D109"/>
    <mergeCell ref="D110:D115"/>
    <mergeCell ref="D116:D121"/>
    <mergeCell ref="D122:D127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D2" sqref="D2:D23"/>
    </sheetView>
  </sheetViews>
  <sheetFormatPr defaultRowHeight="15" x14ac:dyDescent="0.25"/>
  <cols>
    <col min="2" max="2" width="53.5703125" style="3" customWidth="1"/>
  </cols>
  <sheetData>
    <row r="1" spans="1:4" ht="15.75" x14ac:dyDescent="0.25">
      <c r="B1" s="5" t="s">
        <v>22</v>
      </c>
      <c r="C1" s="5" t="s">
        <v>155</v>
      </c>
      <c r="D1" s="5" t="s">
        <v>156</v>
      </c>
    </row>
    <row r="2" spans="1:4" ht="15.75" x14ac:dyDescent="0.25">
      <c r="A2">
        <v>1</v>
      </c>
      <c r="B2" s="2" t="s">
        <v>0</v>
      </c>
      <c r="C2">
        <v>1</v>
      </c>
      <c r="D2">
        <v>7</v>
      </c>
    </row>
    <row r="3" spans="1:4" ht="15.75" x14ac:dyDescent="0.25">
      <c r="A3">
        <v>2</v>
      </c>
      <c r="B3" s="2" t="s">
        <v>1</v>
      </c>
      <c r="C3">
        <v>3</v>
      </c>
      <c r="D3">
        <v>5</v>
      </c>
    </row>
    <row r="4" spans="1:4" ht="15.75" x14ac:dyDescent="0.25">
      <c r="A4">
        <v>3</v>
      </c>
      <c r="B4" s="2" t="s">
        <v>2</v>
      </c>
      <c r="C4">
        <v>4</v>
      </c>
      <c r="D4">
        <v>4</v>
      </c>
    </row>
    <row r="5" spans="1:4" ht="15.75" x14ac:dyDescent="0.25">
      <c r="A5">
        <v>4</v>
      </c>
      <c r="B5" s="2" t="s">
        <v>3</v>
      </c>
      <c r="C5">
        <v>1</v>
      </c>
      <c r="D5">
        <v>7</v>
      </c>
    </row>
    <row r="6" spans="1:4" ht="31.5" x14ac:dyDescent="0.25">
      <c r="A6">
        <v>5</v>
      </c>
      <c r="B6" s="2" t="s">
        <v>4</v>
      </c>
      <c r="C6">
        <v>8</v>
      </c>
      <c r="D6">
        <v>1</v>
      </c>
    </row>
    <row r="7" spans="1:4" ht="31.5" x14ac:dyDescent="0.25">
      <c r="A7">
        <v>6</v>
      </c>
      <c r="B7" s="2" t="s">
        <v>5</v>
      </c>
      <c r="C7">
        <v>2</v>
      </c>
      <c r="D7">
        <v>6</v>
      </c>
    </row>
    <row r="8" spans="1:4" ht="15.75" x14ac:dyDescent="0.25">
      <c r="A8">
        <v>7</v>
      </c>
      <c r="B8" s="2" t="s">
        <v>6</v>
      </c>
      <c r="C8">
        <v>7</v>
      </c>
      <c r="D8">
        <v>2</v>
      </c>
    </row>
    <row r="9" spans="1:4" ht="15.75" x14ac:dyDescent="0.25">
      <c r="A9">
        <v>8</v>
      </c>
      <c r="B9" s="2" t="s">
        <v>7</v>
      </c>
      <c r="C9">
        <v>1</v>
      </c>
      <c r="D9">
        <v>7</v>
      </c>
    </row>
    <row r="10" spans="1:4" ht="15.75" x14ac:dyDescent="0.25">
      <c r="A10">
        <v>9</v>
      </c>
      <c r="B10" s="2" t="s">
        <v>8</v>
      </c>
      <c r="C10">
        <v>4</v>
      </c>
      <c r="D10">
        <v>4</v>
      </c>
    </row>
    <row r="11" spans="1:4" ht="15.75" x14ac:dyDescent="0.25">
      <c r="A11">
        <v>10</v>
      </c>
      <c r="B11" s="2" t="s">
        <v>9</v>
      </c>
      <c r="C11">
        <v>3</v>
      </c>
      <c r="D11">
        <v>5</v>
      </c>
    </row>
    <row r="12" spans="1:4" ht="31.5" x14ac:dyDescent="0.25">
      <c r="A12">
        <v>11</v>
      </c>
      <c r="B12" s="2" t="s">
        <v>10</v>
      </c>
      <c r="C12">
        <v>5</v>
      </c>
      <c r="D12">
        <v>3</v>
      </c>
    </row>
    <row r="13" spans="1:4" ht="15.75" x14ac:dyDescent="0.25">
      <c r="A13">
        <v>12</v>
      </c>
      <c r="B13" s="2" t="s">
        <v>11</v>
      </c>
      <c r="C13">
        <v>4</v>
      </c>
      <c r="D13">
        <v>4</v>
      </c>
    </row>
    <row r="14" spans="1:4" ht="15.75" x14ac:dyDescent="0.25">
      <c r="A14">
        <v>13</v>
      </c>
      <c r="B14" s="2" t="s">
        <v>12</v>
      </c>
      <c r="C14">
        <v>2</v>
      </c>
      <c r="D14">
        <v>6</v>
      </c>
    </row>
    <row r="15" spans="1:4" ht="15.75" x14ac:dyDescent="0.25">
      <c r="A15">
        <v>14</v>
      </c>
      <c r="B15" s="2" t="s">
        <v>13</v>
      </c>
      <c r="C15">
        <v>3</v>
      </c>
      <c r="D15">
        <v>5</v>
      </c>
    </row>
    <row r="16" spans="1:4" ht="15.75" x14ac:dyDescent="0.25">
      <c r="A16">
        <v>15</v>
      </c>
      <c r="B16" s="2" t="s">
        <v>14</v>
      </c>
      <c r="C16">
        <v>5</v>
      </c>
      <c r="D16">
        <v>3</v>
      </c>
    </row>
    <row r="17" spans="1:4" ht="15.75" x14ac:dyDescent="0.25">
      <c r="A17">
        <v>16</v>
      </c>
      <c r="B17" s="2" t="s">
        <v>15</v>
      </c>
      <c r="C17">
        <v>1</v>
      </c>
      <c r="D17">
        <v>7</v>
      </c>
    </row>
    <row r="18" spans="1:4" ht="15.75" x14ac:dyDescent="0.25">
      <c r="A18">
        <v>17</v>
      </c>
      <c r="B18" s="2" t="s">
        <v>16</v>
      </c>
      <c r="C18">
        <v>4</v>
      </c>
      <c r="D18">
        <v>4</v>
      </c>
    </row>
    <row r="19" spans="1:4" ht="15.75" x14ac:dyDescent="0.25">
      <c r="A19">
        <v>18</v>
      </c>
      <c r="B19" s="2" t="s">
        <v>17</v>
      </c>
      <c r="C19">
        <v>4</v>
      </c>
      <c r="D19">
        <v>4</v>
      </c>
    </row>
    <row r="20" spans="1:4" ht="15.75" x14ac:dyDescent="0.25">
      <c r="A20">
        <v>19</v>
      </c>
      <c r="B20" s="2" t="s">
        <v>18</v>
      </c>
      <c r="C20">
        <v>3</v>
      </c>
      <c r="D20">
        <v>5</v>
      </c>
    </row>
    <row r="21" spans="1:4" ht="15.75" x14ac:dyDescent="0.25">
      <c r="A21">
        <v>20</v>
      </c>
      <c r="B21" s="2" t="s">
        <v>19</v>
      </c>
      <c r="C21">
        <v>5</v>
      </c>
      <c r="D21">
        <v>3</v>
      </c>
    </row>
    <row r="22" spans="1:4" ht="15.75" x14ac:dyDescent="0.25">
      <c r="A22">
        <v>21</v>
      </c>
      <c r="B22" s="2" t="s">
        <v>20</v>
      </c>
      <c r="C22">
        <v>3</v>
      </c>
      <c r="D22">
        <v>5</v>
      </c>
    </row>
    <row r="23" spans="1:4" ht="15.75" x14ac:dyDescent="0.25">
      <c r="A23">
        <v>22</v>
      </c>
      <c r="B23" s="2" t="s">
        <v>21</v>
      </c>
      <c r="C23">
        <v>2</v>
      </c>
      <c r="D23">
        <v>6</v>
      </c>
    </row>
  </sheetData>
  <sortState ref="A2:D23">
    <sortCondition ref="A2:A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workbookViewId="0">
      <selection activeCell="D1" sqref="D1:D1048576"/>
    </sheetView>
  </sheetViews>
  <sheetFormatPr defaultRowHeight="20.100000000000001" customHeight="1" x14ac:dyDescent="0.25"/>
  <cols>
    <col min="1" max="1" width="53.5703125" style="3" customWidth="1"/>
    <col min="2" max="2" width="45.85546875" customWidth="1"/>
    <col min="3" max="4" width="9.140625" style="22"/>
  </cols>
  <sheetData>
    <row r="1" spans="1:4" ht="20.100000000000001" customHeight="1" thickBot="1" x14ac:dyDescent="0.3">
      <c r="A1" s="5" t="s">
        <v>22</v>
      </c>
      <c r="B1" s="4" t="s">
        <v>154</v>
      </c>
    </row>
    <row r="2" spans="1:4" ht="20.100000000000001" customHeight="1" x14ac:dyDescent="0.25">
      <c r="A2" s="94" t="s">
        <v>0</v>
      </c>
      <c r="B2" s="50" t="s">
        <v>23</v>
      </c>
      <c r="C2" s="22">
        <v>0</v>
      </c>
      <c r="D2" s="100">
        <f>SUM(C2:C7)</f>
        <v>53</v>
      </c>
    </row>
    <row r="3" spans="1:4" ht="20.100000000000001" customHeight="1" x14ac:dyDescent="0.25">
      <c r="A3" s="95"/>
      <c r="B3" s="51" t="s">
        <v>24</v>
      </c>
      <c r="C3" s="22">
        <v>8</v>
      </c>
      <c r="D3" s="100"/>
    </row>
    <row r="4" spans="1:4" ht="20.100000000000001" customHeight="1" x14ac:dyDescent="0.25">
      <c r="A4" s="95"/>
      <c r="B4" s="51" t="s">
        <v>25</v>
      </c>
      <c r="C4" s="22">
        <v>26</v>
      </c>
      <c r="D4" s="100"/>
    </row>
    <row r="5" spans="1:4" ht="20.100000000000001" customHeight="1" x14ac:dyDescent="0.25">
      <c r="A5" s="95"/>
      <c r="B5" s="51" t="s">
        <v>26</v>
      </c>
      <c r="C5" s="22">
        <v>10</v>
      </c>
      <c r="D5" s="100"/>
    </row>
    <row r="6" spans="1:4" ht="20.100000000000001" customHeight="1" x14ac:dyDescent="0.25">
      <c r="A6" s="95"/>
      <c r="B6" s="51" t="s">
        <v>27</v>
      </c>
      <c r="C6" s="22">
        <v>3</v>
      </c>
      <c r="D6" s="100"/>
    </row>
    <row r="7" spans="1:4" ht="20.100000000000001" customHeight="1" thickBot="1" x14ac:dyDescent="0.3">
      <c r="A7" s="95"/>
      <c r="B7" s="52" t="s">
        <v>28</v>
      </c>
      <c r="C7" s="22">
        <v>6</v>
      </c>
      <c r="D7" s="100"/>
    </row>
    <row r="8" spans="1:4" ht="20.100000000000001" customHeight="1" x14ac:dyDescent="0.25">
      <c r="A8" s="94" t="s">
        <v>1</v>
      </c>
      <c r="B8" s="53" t="s">
        <v>29</v>
      </c>
      <c r="C8" s="22">
        <v>5</v>
      </c>
      <c r="D8" s="100">
        <f>SUM(C8:C13)</f>
        <v>23</v>
      </c>
    </row>
    <row r="9" spans="1:4" ht="20.100000000000001" customHeight="1" x14ac:dyDescent="0.25">
      <c r="A9" s="95"/>
      <c r="B9" s="54" t="s">
        <v>30</v>
      </c>
      <c r="C9" s="22">
        <v>6</v>
      </c>
      <c r="D9" s="100"/>
    </row>
    <row r="10" spans="1:4" ht="20.100000000000001" customHeight="1" x14ac:dyDescent="0.25">
      <c r="A10" s="95"/>
      <c r="B10" s="54" t="s">
        <v>31</v>
      </c>
      <c r="C10" s="22">
        <v>3</v>
      </c>
      <c r="D10" s="100"/>
    </row>
    <row r="11" spans="1:4" ht="20.100000000000001" customHeight="1" x14ac:dyDescent="0.25">
      <c r="A11" s="95"/>
      <c r="B11" s="54" t="s">
        <v>32</v>
      </c>
      <c r="C11" s="22">
        <v>5</v>
      </c>
      <c r="D11" s="100"/>
    </row>
    <row r="12" spans="1:4" ht="20.100000000000001" customHeight="1" x14ac:dyDescent="0.25">
      <c r="A12" s="95"/>
      <c r="B12" s="54" t="s">
        <v>33</v>
      </c>
      <c r="C12" s="22">
        <v>1</v>
      </c>
      <c r="D12" s="100"/>
    </row>
    <row r="13" spans="1:4" ht="20.100000000000001" customHeight="1" thickBot="1" x14ac:dyDescent="0.3">
      <c r="A13" s="96"/>
      <c r="B13" s="55" t="s">
        <v>34</v>
      </c>
      <c r="C13" s="22">
        <v>3</v>
      </c>
      <c r="D13" s="100"/>
    </row>
    <row r="14" spans="1:4" ht="20.100000000000001" customHeight="1" x14ac:dyDescent="0.25">
      <c r="A14" s="94" t="s">
        <v>2</v>
      </c>
      <c r="B14" s="53" t="s">
        <v>35</v>
      </c>
      <c r="C14" s="22">
        <v>15</v>
      </c>
      <c r="D14" s="100">
        <f>SUM(C14:C19)</f>
        <v>74</v>
      </c>
    </row>
    <row r="15" spans="1:4" ht="20.100000000000001" customHeight="1" x14ac:dyDescent="0.25">
      <c r="A15" s="95"/>
      <c r="B15" s="54" t="s">
        <v>36</v>
      </c>
      <c r="C15" s="22">
        <v>12</v>
      </c>
      <c r="D15" s="100"/>
    </row>
    <row r="16" spans="1:4" ht="20.100000000000001" customHeight="1" x14ac:dyDescent="0.25">
      <c r="A16" s="95"/>
      <c r="B16" s="54" t="s">
        <v>37</v>
      </c>
      <c r="C16" s="22">
        <v>13</v>
      </c>
      <c r="D16" s="100"/>
    </row>
    <row r="17" spans="1:4" ht="20.100000000000001" customHeight="1" x14ac:dyDescent="0.25">
      <c r="A17" s="95"/>
      <c r="B17" s="54" t="s">
        <v>38</v>
      </c>
      <c r="C17" s="22">
        <v>7</v>
      </c>
      <c r="D17" s="100"/>
    </row>
    <row r="18" spans="1:4" ht="20.100000000000001" customHeight="1" x14ac:dyDescent="0.25">
      <c r="A18" s="95"/>
      <c r="B18" s="54" t="s">
        <v>39</v>
      </c>
      <c r="C18" s="22">
        <v>12</v>
      </c>
      <c r="D18" s="100"/>
    </row>
    <row r="19" spans="1:4" ht="20.100000000000001" customHeight="1" thickBot="1" x14ac:dyDescent="0.3">
      <c r="A19" s="96"/>
      <c r="B19" s="55" t="s">
        <v>40</v>
      </c>
      <c r="C19" s="22">
        <v>15</v>
      </c>
      <c r="D19" s="100"/>
    </row>
    <row r="20" spans="1:4" ht="20.100000000000001" customHeight="1" x14ac:dyDescent="0.25">
      <c r="A20" s="95" t="s">
        <v>3</v>
      </c>
      <c r="B20" s="56" t="s">
        <v>41</v>
      </c>
      <c r="C20" s="22">
        <v>5</v>
      </c>
      <c r="D20" s="100">
        <f>SUM(C20:C25)</f>
        <v>18</v>
      </c>
    </row>
    <row r="21" spans="1:4" ht="20.100000000000001" customHeight="1" x14ac:dyDescent="0.25">
      <c r="A21" s="95"/>
      <c r="B21" s="57" t="s">
        <v>42</v>
      </c>
      <c r="C21" s="22">
        <v>3</v>
      </c>
      <c r="D21" s="100"/>
    </row>
    <row r="22" spans="1:4" ht="20.100000000000001" customHeight="1" x14ac:dyDescent="0.25">
      <c r="A22" s="95"/>
      <c r="B22" s="57" t="s">
        <v>43</v>
      </c>
      <c r="C22" s="22">
        <v>3</v>
      </c>
      <c r="D22" s="100"/>
    </row>
    <row r="23" spans="1:4" ht="20.100000000000001" customHeight="1" x14ac:dyDescent="0.25">
      <c r="A23" s="95"/>
      <c r="B23" s="57" t="s">
        <v>168</v>
      </c>
      <c r="C23" s="22">
        <v>0</v>
      </c>
      <c r="D23" s="100"/>
    </row>
    <row r="24" spans="1:4" ht="20.100000000000001" customHeight="1" x14ac:dyDescent="0.25">
      <c r="A24" s="95"/>
      <c r="B24" s="57" t="s">
        <v>44</v>
      </c>
      <c r="C24" s="22">
        <v>3</v>
      </c>
      <c r="D24" s="100"/>
    </row>
    <row r="25" spans="1:4" ht="20.100000000000001" customHeight="1" thickBot="1" x14ac:dyDescent="0.3">
      <c r="A25" s="96"/>
      <c r="B25" s="58" t="s">
        <v>45</v>
      </c>
      <c r="C25" s="22">
        <v>4</v>
      </c>
      <c r="D25" s="100"/>
    </row>
    <row r="26" spans="1:4" ht="20.100000000000001" customHeight="1" x14ac:dyDescent="0.25">
      <c r="A26" s="94" t="s">
        <v>4</v>
      </c>
      <c r="B26" s="53" t="s">
        <v>46</v>
      </c>
      <c r="C26" s="22">
        <v>18</v>
      </c>
      <c r="D26" s="100">
        <f>SUM(C26:C31)</f>
        <v>134</v>
      </c>
    </row>
    <row r="27" spans="1:4" ht="20.100000000000001" customHeight="1" x14ac:dyDescent="0.25">
      <c r="A27" s="95"/>
      <c r="B27" s="54" t="s">
        <v>47</v>
      </c>
      <c r="C27" s="22">
        <v>23</v>
      </c>
      <c r="D27" s="100"/>
    </row>
    <row r="28" spans="1:4" ht="20.100000000000001" customHeight="1" x14ac:dyDescent="0.25">
      <c r="A28" s="95"/>
      <c r="B28" s="54" t="s">
        <v>48</v>
      </c>
      <c r="C28" s="22">
        <v>21</v>
      </c>
      <c r="D28" s="100"/>
    </row>
    <row r="29" spans="1:4" ht="20.100000000000001" customHeight="1" x14ac:dyDescent="0.25">
      <c r="A29" s="95"/>
      <c r="B29" s="54" t="s">
        <v>49</v>
      </c>
      <c r="C29" s="22">
        <v>22</v>
      </c>
      <c r="D29" s="100"/>
    </row>
    <row r="30" spans="1:4" ht="20.100000000000001" customHeight="1" x14ac:dyDescent="0.25">
      <c r="A30" s="95"/>
      <c r="B30" s="54" t="s">
        <v>50</v>
      </c>
      <c r="C30" s="22">
        <v>27</v>
      </c>
      <c r="D30" s="100"/>
    </row>
    <row r="31" spans="1:4" ht="20.100000000000001" customHeight="1" thickBot="1" x14ac:dyDescent="0.3">
      <c r="A31" s="96"/>
      <c r="B31" s="55" t="s">
        <v>51</v>
      </c>
      <c r="C31" s="22">
        <v>23</v>
      </c>
      <c r="D31" s="100"/>
    </row>
    <row r="32" spans="1:4" ht="20.100000000000001" customHeight="1" x14ac:dyDescent="0.25">
      <c r="A32" s="97" t="s">
        <v>5</v>
      </c>
      <c r="B32" s="53" t="s">
        <v>52</v>
      </c>
      <c r="C32" s="22">
        <v>11</v>
      </c>
      <c r="D32" s="102">
        <f>SUM(C32:C37)</f>
        <v>51</v>
      </c>
    </row>
    <row r="33" spans="1:4" ht="20.100000000000001" customHeight="1" x14ac:dyDescent="0.25">
      <c r="A33" s="98"/>
      <c r="B33" s="54" t="s">
        <v>167</v>
      </c>
      <c r="C33" s="22">
        <v>10</v>
      </c>
      <c r="D33" s="102"/>
    </row>
    <row r="34" spans="1:4" ht="20.100000000000001" customHeight="1" x14ac:dyDescent="0.25">
      <c r="A34" s="98"/>
      <c r="B34" s="54" t="s">
        <v>54</v>
      </c>
      <c r="C34" s="22">
        <v>8</v>
      </c>
      <c r="D34" s="102"/>
    </row>
    <row r="35" spans="1:4" ht="20.100000000000001" customHeight="1" x14ac:dyDescent="0.25">
      <c r="A35" s="98"/>
      <c r="B35" s="54" t="s">
        <v>57</v>
      </c>
      <c r="C35" s="22">
        <v>4</v>
      </c>
      <c r="D35" s="102"/>
    </row>
    <row r="36" spans="1:4" ht="20.100000000000001" customHeight="1" x14ac:dyDescent="0.25">
      <c r="A36" s="98"/>
      <c r="B36" s="54" t="s">
        <v>55</v>
      </c>
      <c r="C36" s="22">
        <v>7</v>
      </c>
      <c r="D36" s="102"/>
    </row>
    <row r="37" spans="1:4" ht="20.100000000000001" customHeight="1" thickBot="1" x14ac:dyDescent="0.3">
      <c r="A37" s="99"/>
      <c r="B37" s="55" t="s">
        <v>56</v>
      </c>
      <c r="C37" s="22">
        <v>11</v>
      </c>
      <c r="D37" s="102"/>
    </row>
    <row r="38" spans="1:4" ht="20.100000000000001" customHeight="1" x14ac:dyDescent="0.25">
      <c r="A38" s="94" t="s">
        <v>6</v>
      </c>
      <c r="B38" s="53" t="s">
        <v>58</v>
      </c>
      <c r="C38" s="22">
        <v>7</v>
      </c>
      <c r="D38" s="101">
        <f>SUM(C38:C43)</f>
        <v>55</v>
      </c>
    </row>
    <row r="39" spans="1:4" ht="20.100000000000001" customHeight="1" x14ac:dyDescent="0.25">
      <c r="A39" s="95"/>
      <c r="B39" s="54" t="s">
        <v>59</v>
      </c>
      <c r="C39" s="22">
        <v>4</v>
      </c>
      <c r="D39" s="101"/>
    </row>
    <row r="40" spans="1:4" ht="20.100000000000001" customHeight="1" x14ac:dyDescent="0.25">
      <c r="A40" s="95"/>
      <c r="B40" s="54" t="s">
        <v>60</v>
      </c>
      <c r="C40" s="22">
        <v>7</v>
      </c>
      <c r="D40" s="101"/>
    </row>
    <row r="41" spans="1:4" ht="20.100000000000001" customHeight="1" x14ac:dyDescent="0.25">
      <c r="A41" s="95"/>
      <c r="B41" s="54" t="s">
        <v>61</v>
      </c>
      <c r="C41" s="22">
        <v>18</v>
      </c>
      <c r="D41" s="101"/>
    </row>
    <row r="42" spans="1:4" ht="20.100000000000001" customHeight="1" x14ac:dyDescent="0.25">
      <c r="A42" s="95"/>
      <c r="B42" s="54" t="s">
        <v>63</v>
      </c>
      <c r="C42" s="22">
        <v>12</v>
      </c>
      <c r="D42" s="101"/>
    </row>
    <row r="43" spans="1:4" ht="20.100000000000001" customHeight="1" thickBot="1" x14ac:dyDescent="0.3">
      <c r="A43" s="96"/>
      <c r="B43" s="55" t="s">
        <v>62</v>
      </c>
      <c r="C43" s="22">
        <v>7</v>
      </c>
      <c r="D43" s="101"/>
    </row>
    <row r="44" spans="1:4" ht="20.100000000000001" customHeight="1" x14ac:dyDescent="0.25">
      <c r="A44" s="94" t="s">
        <v>7</v>
      </c>
      <c r="B44" s="53" t="s">
        <v>69</v>
      </c>
      <c r="C44" s="22">
        <v>11</v>
      </c>
      <c r="D44" s="100">
        <f>SUM(C44:C49)</f>
        <v>94</v>
      </c>
    </row>
    <row r="45" spans="1:4" ht="20.100000000000001" customHeight="1" x14ac:dyDescent="0.25">
      <c r="A45" s="95"/>
      <c r="B45" s="54" t="s">
        <v>64</v>
      </c>
      <c r="C45" s="22">
        <v>15</v>
      </c>
      <c r="D45" s="100"/>
    </row>
    <row r="46" spans="1:4" ht="20.100000000000001" customHeight="1" x14ac:dyDescent="0.25">
      <c r="A46" s="95"/>
      <c r="B46" s="54" t="s">
        <v>65</v>
      </c>
      <c r="C46" s="22">
        <v>16</v>
      </c>
      <c r="D46" s="100"/>
    </row>
    <row r="47" spans="1:4" ht="20.100000000000001" customHeight="1" x14ac:dyDescent="0.25">
      <c r="A47" s="95"/>
      <c r="B47" s="54" t="s">
        <v>66</v>
      </c>
      <c r="C47" s="22">
        <v>25</v>
      </c>
      <c r="D47" s="100"/>
    </row>
    <row r="48" spans="1:4" ht="20.100000000000001" customHeight="1" x14ac:dyDescent="0.25">
      <c r="A48" s="95"/>
      <c r="B48" s="54" t="s">
        <v>67</v>
      </c>
      <c r="C48" s="22">
        <v>4</v>
      </c>
      <c r="D48" s="100"/>
    </row>
    <row r="49" spans="1:4" ht="20.100000000000001" customHeight="1" thickBot="1" x14ac:dyDescent="0.3">
      <c r="A49" s="96"/>
      <c r="B49" s="55" t="s">
        <v>68</v>
      </c>
      <c r="C49" s="22">
        <v>23</v>
      </c>
      <c r="D49" s="100"/>
    </row>
    <row r="50" spans="1:4" ht="20.100000000000001" customHeight="1" x14ac:dyDescent="0.25">
      <c r="A50" s="94" t="s">
        <v>8</v>
      </c>
      <c r="B50" s="50" t="s">
        <v>75</v>
      </c>
      <c r="C50" s="22">
        <v>15</v>
      </c>
      <c r="D50" s="100">
        <f>SUM(C50:C55)</f>
        <v>85</v>
      </c>
    </row>
    <row r="51" spans="1:4" ht="20.100000000000001" customHeight="1" x14ac:dyDescent="0.25">
      <c r="A51" s="95"/>
      <c r="B51" s="51" t="s">
        <v>70</v>
      </c>
      <c r="C51" s="22">
        <v>15</v>
      </c>
      <c r="D51" s="100"/>
    </row>
    <row r="52" spans="1:4" ht="20.100000000000001" customHeight="1" x14ac:dyDescent="0.25">
      <c r="A52" s="95"/>
      <c r="B52" s="51" t="s">
        <v>71</v>
      </c>
      <c r="C52" s="22">
        <v>20</v>
      </c>
      <c r="D52" s="100"/>
    </row>
    <row r="53" spans="1:4" ht="20.100000000000001" customHeight="1" x14ac:dyDescent="0.25">
      <c r="A53" s="95"/>
      <c r="B53" s="51" t="s">
        <v>72</v>
      </c>
      <c r="C53" s="22">
        <v>15</v>
      </c>
      <c r="D53" s="100"/>
    </row>
    <row r="54" spans="1:4" ht="20.100000000000001" customHeight="1" x14ac:dyDescent="0.25">
      <c r="A54" s="95"/>
      <c r="B54" s="51" t="s">
        <v>73</v>
      </c>
      <c r="C54" s="22">
        <v>5</v>
      </c>
      <c r="D54" s="100"/>
    </row>
    <row r="55" spans="1:4" ht="20.100000000000001" customHeight="1" thickBot="1" x14ac:dyDescent="0.3">
      <c r="A55" s="96"/>
      <c r="B55" s="59" t="s">
        <v>74</v>
      </c>
      <c r="C55" s="22">
        <v>15</v>
      </c>
      <c r="D55" s="100"/>
    </row>
    <row r="56" spans="1:4" ht="20.100000000000001" customHeight="1" x14ac:dyDescent="0.25">
      <c r="A56" s="94" t="s">
        <v>9</v>
      </c>
      <c r="B56" s="53" t="s">
        <v>76</v>
      </c>
      <c r="C56" s="22">
        <v>9</v>
      </c>
      <c r="D56" s="100">
        <f>SUM(C56:C61)</f>
        <v>66</v>
      </c>
    </row>
    <row r="57" spans="1:4" ht="20.100000000000001" customHeight="1" x14ac:dyDescent="0.25">
      <c r="A57" s="95"/>
      <c r="B57" s="54" t="s">
        <v>77</v>
      </c>
      <c r="C57" s="22">
        <v>13</v>
      </c>
      <c r="D57" s="100"/>
    </row>
    <row r="58" spans="1:4" ht="20.100000000000001" customHeight="1" x14ac:dyDescent="0.25">
      <c r="A58" s="95"/>
      <c r="B58" s="54" t="s">
        <v>78</v>
      </c>
      <c r="C58" s="22">
        <v>15</v>
      </c>
      <c r="D58" s="100"/>
    </row>
    <row r="59" spans="1:4" ht="20.100000000000001" customHeight="1" x14ac:dyDescent="0.25">
      <c r="A59" s="95"/>
      <c r="B59" s="54" t="s">
        <v>79</v>
      </c>
      <c r="C59" s="22">
        <v>9</v>
      </c>
      <c r="D59" s="100"/>
    </row>
    <row r="60" spans="1:4" ht="20.100000000000001" customHeight="1" x14ac:dyDescent="0.25">
      <c r="A60" s="95"/>
      <c r="B60" s="54" t="s">
        <v>80</v>
      </c>
      <c r="C60" s="22">
        <v>12</v>
      </c>
      <c r="D60" s="100"/>
    </row>
    <row r="61" spans="1:4" ht="20.100000000000001" customHeight="1" thickBot="1" x14ac:dyDescent="0.3">
      <c r="A61" s="96"/>
      <c r="B61" s="55" t="s">
        <v>81</v>
      </c>
      <c r="C61" s="22">
        <v>8</v>
      </c>
      <c r="D61" s="100"/>
    </row>
    <row r="62" spans="1:4" ht="20.100000000000001" customHeight="1" x14ac:dyDescent="0.25">
      <c r="A62" s="94" t="s">
        <v>10</v>
      </c>
      <c r="B62" s="53" t="s">
        <v>82</v>
      </c>
      <c r="C62" s="22">
        <v>12</v>
      </c>
      <c r="D62" s="100">
        <f>SUM(C62:C67)</f>
        <v>42</v>
      </c>
    </row>
    <row r="63" spans="1:4" ht="20.100000000000001" customHeight="1" x14ac:dyDescent="0.25">
      <c r="A63" s="95"/>
      <c r="B63" s="54" t="s">
        <v>83</v>
      </c>
      <c r="C63" s="22">
        <v>0</v>
      </c>
      <c r="D63" s="100"/>
    </row>
    <row r="64" spans="1:4" ht="20.100000000000001" customHeight="1" x14ac:dyDescent="0.25">
      <c r="A64" s="95"/>
      <c r="B64" s="54" t="s">
        <v>84</v>
      </c>
      <c r="C64" s="22">
        <v>4</v>
      </c>
      <c r="D64" s="100"/>
    </row>
    <row r="65" spans="1:4" ht="20.100000000000001" customHeight="1" x14ac:dyDescent="0.25">
      <c r="A65" s="95"/>
      <c r="B65" s="54" t="s">
        <v>85</v>
      </c>
      <c r="C65" s="22">
        <v>13</v>
      </c>
      <c r="D65" s="100"/>
    </row>
    <row r="66" spans="1:4" ht="20.100000000000001" customHeight="1" x14ac:dyDescent="0.25">
      <c r="A66" s="95"/>
      <c r="B66" s="54" t="s">
        <v>86</v>
      </c>
      <c r="C66" s="22">
        <v>6</v>
      </c>
      <c r="D66" s="100"/>
    </row>
    <row r="67" spans="1:4" ht="20.100000000000001" customHeight="1" thickBot="1" x14ac:dyDescent="0.3">
      <c r="A67" s="96"/>
      <c r="B67" s="55" t="s">
        <v>87</v>
      </c>
      <c r="C67" s="22">
        <v>7</v>
      </c>
      <c r="D67" s="100"/>
    </row>
    <row r="68" spans="1:4" ht="20.100000000000001" customHeight="1" x14ac:dyDescent="0.25">
      <c r="A68" s="94" t="s">
        <v>104</v>
      </c>
      <c r="B68" s="60"/>
      <c r="D68" s="100">
        <f>SUM(C68:C73)</f>
        <v>33</v>
      </c>
    </row>
    <row r="69" spans="1:4" ht="20.100000000000001" customHeight="1" x14ac:dyDescent="0.25">
      <c r="A69" s="95"/>
      <c r="B69" s="61" t="s">
        <v>88</v>
      </c>
      <c r="C69" s="22">
        <v>17</v>
      </c>
      <c r="D69" s="100"/>
    </row>
    <row r="70" spans="1:4" ht="20.100000000000001" customHeight="1" x14ac:dyDescent="0.25">
      <c r="A70" s="95"/>
      <c r="B70" s="61"/>
      <c r="D70" s="100"/>
    </row>
    <row r="71" spans="1:4" ht="20.100000000000001" customHeight="1" x14ac:dyDescent="0.25">
      <c r="A71" s="95"/>
      <c r="B71" s="61" t="s">
        <v>89</v>
      </c>
      <c r="C71" s="22">
        <v>11</v>
      </c>
      <c r="D71" s="100"/>
    </row>
    <row r="72" spans="1:4" ht="20.100000000000001" customHeight="1" x14ac:dyDescent="0.25">
      <c r="A72" s="95"/>
      <c r="B72" s="61" t="s">
        <v>90</v>
      </c>
      <c r="C72" s="22">
        <v>5</v>
      </c>
      <c r="D72" s="100"/>
    </row>
    <row r="73" spans="1:4" ht="20.100000000000001" customHeight="1" thickBot="1" x14ac:dyDescent="0.3">
      <c r="A73" s="96"/>
      <c r="B73" s="62" t="s">
        <v>91</v>
      </c>
      <c r="C73" s="22">
        <v>0</v>
      </c>
      <c r="D73" s="100"/>
    </row>
    <row r="74" spans="1:4" ht="20.100000000000001" customHeight="1" x14ac:dyDescent="0.25">
      <c r="A74" s="94" t="s">
        <v>12</v>
      </c>
      <c r="B74" s="53" t="s">
        <v>92</v>
      </c>
      <c r="C74" s="22">
        <v>12</v>
      </c>
      <c r="D74" s="100">
        <f>SUM(C74:C79)</f>
        <v>68</v>
      </c>
    </row>
    <row r="75" spans="1:4" ht="20.100000000000001" customHeight="1" x14ac:dyDescent="0.25">
      <c r="A75" s="95"/>
      <c r="B75" s="54" t="s">
        <v>93</v>
      </c>
      <c r="C75" s="22">
        <v>1</v>
      </c>
      <c r="D75" s="100"/>
    </row>
    <row r="76" spans="1:4" ht="20.100000000000001" customHeight="1" x14ac:dyDescent="0.25">
      <c r="A76" s="95"/>
      <c r="B76" s="54" t="s">
        <v>94</v>
      </c>
      <c r="C76" s="22">
        <v>12</v>
      </c>
      <c r="D76" s="100"/>
    </row>
    <row r="77" spans="1:4" ht="20.100000000000001" customHeight="1" x14ac:dyDescent="0.25">
      <c r="A77" s="95"/>
      <c r="B77" s="54" t="s">
        <v>97</v>
      </c>
      <c r="C77" s="22">
        <v>8</v>
      </c>
      <c r="D77" s="100"/>
    </row>
    <row r="78" spans="1:4" ht="20.100000000000001" customHeight="1" x14ac:dyDescent="0.25">
      <c r="A78" s="95"/>
      <c r="B78" s="54" t="s">
        <v>95</v>
      </c>
      <c r="C78" s="22">
        <v>23</v>
      </c>
      <c r="D78" s="100"/>
    </row>
    <row r="79" spans="1:4" ht="20.100000000000001" customHeight="1" thickBot="1" x14ac:dyDescent="0.3">
      <c r="A79" s="96"/>
      <c r="B79" s="55" t="s">
        <v>96</v>
      </c>
      <c r="C79" s="22">
        <v>12</v>
      </c>
      <c r="D79" s="100"/>
    </row>
    <row r="80" spans="1:4" ht="20.100000000000001" customHeight="1" x14ac:dyDescent="0.25">
      <c r="A80" s="94" t="s">
        <v>13</v>
      </c>
      <c r="B80" s="50" t="s">
        <v>98</v>
      </c>
      <c r="C80" s="22">
        <v>10</v>
      </c>
      <c r="D80" s="100">
        <f>SUM(C80:C85)</f>
        <v>57</v>
      </c>
    </row>
    <row r="81" spans="1:4" ht="20.100000000000001" customHeight="1" x14ac:dyDescent="0.25">
      <c r="A81" s="95"/>
      <c r="B81" s="51" t="s">
        <v>99</v>
      </c>
      <c r="C81" s="22">
        <v>6</v>
      </c>
      <c r="D81" s="100"/>
    </row>
    <row r="82" spans="1:4" ht="20.100000000000001" customHeight="1" x14ac:dyDescent="0.25">
      <c r="A82" s="95"/>
      <c r="B82" s="51" t="s">
        <v>103</v>
      </c>
      <c r="C82" s="22">
        <v>9</v>
      </c>
      <c r="D82" s="100"/>
    </row>
    <row r="83" spans="1:4" ht="20.100000000000001" customHeight="1" x14ac:dyDescent="0.25">
      <c r="A83" s="95"/>
      <c r="B83" s="51" t="s">
        <v>100</v>
      </c>
      <c r="C83" s="22">
        <v>12</v>
      </c>
      <c r="D83" s="100"/>
    </row>
    <row r="84" spans="1:4" ht="20.100000000000001" customHeight="1" x14ac:dyDescent="0.25">
      <c r="A84" s="95"/>
      <c r="B84" s="51" t="s">
        <v>101</v>
      </c>
      <c r="C84" s="22">
        <v>11</v>
      </c>
      <c r="D84" s="100"/>
    </row>
    <row r="85" spans="1:4" ht="20.100000000000001" customHeight="1" thickBot="1" x14ac:dyDescent="0.3">
      <c r="A85" s="96"/>
      <c r="B85" s="59" t="s">
        <v>102</v>
      </c>
      <c r="C85" s="22">
        <v>9</v>
      </c>
      <c r="D85" s="100"/>
    </row>
    <row r="86" spans="1:4" ht="20.100000000000001" customHeight="1" x14ac:dyDescent="0.25">
      <c r="A86" s="94" t="s">
        <v>14</v>
      </c>
      <c r="B86" s="63" t="s">
        <v>105</v>
      </c>
      <c r="C86" s="22">
        <v>15</v>
      </c>
      <c r="D86" s="100">
        <f>SUM(C86:C91)</f>
        <v>71</v>
      </c>
    </row>
    <row r="87" spans="1:4" ht="20.100000000000001" customHeight="1" x14ac:dyDescent="0.25">
      <c r="A87" s="95"/>
      <c r="B87" s="64" t="s">
        <v>106</v>
      </c>
      <c r="C87" s="22">
        <v>10</v>
      </c>
      <c r="D87" s="100"/>
    </row>
    <row r="88" spans="1:4" ht="20.100000000000001" customHeight="1" x14ac:dyDescent="0.25">
      <c r="A88" s="95"/>
      <c r="B88" s="64" t="s">
        <v>107</v>
      </c>
      <c r="C88" s="22">
        <v>6</v>
      </c>
      <c r="D88" s="100"/>
    </row>
    <row r="89" spans="1:4" ht="20.100000000000001" customHeight="1" x14ac:dyDescent="0.25">
      <c r="A89" s="95"/>
      <c r="B89" s="64" t="s">
        <v>109</v>
      </c>
      <c r="C89" s="22">
        <v>10</v>
      </c>
      <c r="D89" s="100"/>
    </row>
    <row r="90" spans="1:4" ht="20.100000000000001" customHeight="1" x14ac:dyDescent="0.25">
      <c r="A90" s="95"/>
      <c r="B90" s="64" t="s">
        <v>108</v>
      </c>
      <c r="C90" s="22">
        <v>23</v>
      </c>
      <c r="D90" s="100"/>
    </row>
    <row r="91" spans="1:4" ht="20.100000000000001" customHeight="1" thickBot="1" x14ac:dyDescent="0.3">
      <c r="A91" s="96"/>
      <c r="B91" s="65" t="s">
        <v>110</v>
      </c>
      <c r="C91" s="22">
        <v>7</v>
      </c>
      <c r="D91" s="100"/>
    </row>
    <row r="92" spans="1:4" ht="20.100000000000001" customHeight="1" x14ac:dyDescent="0.25">
      <c r="A92" s="94" t="s">
        <v>15</v>
      </c>
      <c r="B92" s="66" t="s">
        <v>111</v>
      </c>
      <c r="C92" s="22">
        <v>16</v>
      </c>
      <c r="D92" s="100">
        <f>SUM(C92:C97)</f>
        <v>62</v>
      </c>
    </row>
    <row r="93" spans="1:4" ht="20.100000000000001" customHeight="1" x14ac:dyDescent="0.25">
      <c r="A93" s="95"/>
      <c r="B93" s="67" t="s">
        <v>112</v>
      </c>
      <c r="C93" s="22">
        <v>7</v>
      </c>
      <c r="D93" s="100"/>
    </row>
    <row r="94" spans="1:4" ht="20.100000000000001" customHeight="1" x14ac:dyDescent="0.25">
      <c r="A94" s="95"/>
      <c r="B94" s="67" t="s">
        <v>113</v>
      </c>
      <c r="C94" s="22">
        <v>17</v>
      </c>
      <c r="D94" s="100"/>
    </row>
    <row r="95" spans="1:4" ht="20.100000000000001" customHeight="1" x14ac:dyDescent="0.25">
      <c r="A95" s="95"/>
      <c r="B95" s="67" t="s">
        <v>114</v>
      </c>
      <c r="C95" s="22">
        <v>13</v>
      </c>
      <c r="D95" s="100"/>
    </row>
    <row r="96" spans="1:4" ht="20.100000000000001" customHeight="1" x14ac:dyDescent="0.25">
      <c r="A96" s="95"/>
      <c r="B96" s="67" t="s">
        <v>115</v>
      </c>
      <c r="C96" s="22">
        <v>2</v>
      </c>
      <c r="D96" s="100"/>
    </row>
    <row r="97" spans="1:4" ht="20.100000000000001" customHeight="1" thickBot="1" x14ac:dyDescent="0.3">
      <c r="A97" s="96"/>
      <c r="B97" s="68" t="s">
        <v>116</v>
      </c>
      <c r="C97" s="22">
        <v>7</v>
      </c>
      <c r="D97" s="100"/>
    </row>
    <row r="98" spans="1:4" ht="20.100000000000001" customHeight="1" x14ac:dyDescent="0.25">
      <c r="A98" s="94" t="s">
        <v>16</v>
      </c>
      <c r="B98" s="69" t="s">
        <v>117</v>
      </c>
      <c r="C98" s="22">
        <v>3</v>
      </c>
      <c r="D98" s="100">
        <f>SUM(C98:C103)</f>
        <v>54</v>
      </c>
    </row>
    <row r="99" spans="1:4" ht="20.100000000000001" customHeight="1" x14ac:dyDescent="0.25">
      <c r="A99" s="95"/>
      <c r="B99" s="70" t="s">
        <v>118</v>
      </c>
      <c r="C99" s="22">
        <v>7</v>
      </c>
      <c r="D99" s="100"/>
    </row>
    <row r="100" spans="1:4" ht="20.100000000000001" customHeight="1" x14ac:dyDescent="0.25">
      <c r="A100" s="95"/>
      <c r="B100" s="70" t="s">
        <v>119</v>
      </c>
      <c r="C100" s="22">
        <v>9</v>
      </c>
      <c r="D100" s="100"/>
    </row>
    <row r="101" spans="1:4" ht="20.100000000000001" customHeight="1" x14ac:dyDescent="0.25">
      <c r="A101" s="95"/>
      <c r="B101" s="70" t="s">
        <v>120</v>
      </c>
      <c r="C101" s="22">
        <v>2</v>
      </c>
      <c r="D101" s="100"/>
    </row>
    <row r="102" spans="1:4" ht="20.100000000000001" customHeight="1" x14ac:dyDescent="0.25">
      <c r="A102" s="95"/>
      <c r="B102" s="70" t="s">
        <v>121</v>
      </c>
      <c r="C102" s="22">
        <v>13</v>
      </c>
      <c r="D102" s="100"/>
    </row>
    <row r="103" spans="1:4" ht="20.100000000000001" customHeight="1" thickBot="1" x14ac:dyDescent="0.3">
      <c r="A103" s="96"/>
      <c r="B103" s="71" t="s">
        <v>122</v>
      </c>
      <c r="C103" s="22">
        <v>20</v>
      </c>
      <c r="D103" s="100"/>
    </row>
    <row r="104" spans="1:4" ht="20.100000000000001" customHeight="1" x14ac:dyDescent="0.25">
      <c r="A104" s="94" t="s">
        <v>17</v>
      </c>
      <c r="B104" s="60" t="s">
        <v>123</v>
      </c>
      <c r="C104" s="22">
        <v>26</v>
      </c>
      <c r="D104" s="100">
        <f>SUM(C104:C109)</f>
        <v>115</v>
      </c>
    </row>
    <row r="105" spans="1:4" ht="20.100000000000001" customHeight="1" x14ac:dyDescent="0.25">
      <c r="A105" s="95"/>
      <c r="B105" s="61" t="s">
        <v>124</v>
      </c>
      <c r="C105" s="22">
        <v>17</v>
      </c>
      <c r="D105" s="100"/>
    </row>
    <row r="106" spans="1:4" ht="20.100000000000001" customHeight="1" x14ac:dyDescent="0.25">
      <c r="A106" s="95"/>
      <c r="B106" s="61" t="s">
        <v>125</v>
      </c>
      <c r="C106" s="22">
        <v>22</v>
      </c>
      <c r="D106" s="100"/>
    </row>
    <row r="107" spans="1:4" ht="20.100000000000001" customHeight="1" x14ac:dyDescent="0.25">
      <c r="A107" s="95"/>
      <c r="B107" s="61" t="s">
        <v>126</v>
      </c>
      <c r="C107" s="22">
        <v>16</v>
      </c>
      <c r="D107" s="100"/>
    </row>
    <row r="108" spans="1:4" ht="20.100000000000001" customHeight="1" x14ac:dyDescent="0.25">
      <c r="A108" s="95"/>
      <c r="B108" s="61" t="s">
        <v>127</v>
      </c>
      <c r="C108" s="22">
        <v>12</v>
      </c>
      <c r="D108" s="100"/>
    </row>
    <row r="109" spans="1:4" ht="20.100000000000001" customHeight="1" thickBot="1" x14ac:dyDescent="0.3">
      <c r="A109" s="96"/>
      <c r="B109" s="62" t="s">
        <v>128</v>
      </c>
      <c r="C109" s="22">
        <v>22</v>
      </c>
      <c r="D109" s="100"/>
    </row>
    <row r="110" spans="1:4" ht="20.100000000000001" customHeight="1" x14ac:dyDescent="0.25">
      <c r="A110" s="94" t="s">
        <v>135</v>
      </c>
      <c r="B110" s="53" t="s">
        <v>129</v>
      </c>
      <c r="C110" s="22">
        <v>18</v>
      </c>
      <c r="D110" s="100">
        <f>SUM(C110:C115)</f>
        <v>98</v>
      </c>
    </row>
    <row r="111" spans="1:4" ht="20.100000000000001" customHeight="1" x14ac:dyDescent="0.25">
      <c r="A111" s="95"/>
      <c r="B111" s="54" t="s">
        <v>130</v>
      </c>
      <c r="C111" s="22">
        <v>12</v>
      </c>
      <c r="D111" s="100"/>
    </row>
    <row r="112" spans="1:4" ht="20.100000000000001" customHeight="1" x14ac:dyDescent="0.25">
      <c r="A112" s="95"/>
      <c r="B112" s="54" t="s">
        <v>131</v>
      </c>
      <c r="C112" s="22">
        <v>12</v>
      </c>
      <c r="D112" s="100"/>
    </row>
    <row r="113" spans="1:4" ht="20.100000000000001" customHeight="1" x14ac:dyDescent="0.25">
      <c r="A113" s="95"/>
      <c r="B113" s="54" t="s">
        <v>132</v>
      </c>
      <c r="C113" s="22">
        <v>19</v>
      </c>
      <c r="D113" s="100"/>
    </row>
    <row r="114" spans="1:4" ht="20.100000000000001" customHeight="1" x14ac:dyDescent="0.25">
      <c r="A114" s="95"/>
      <c r="B114" s="54" t="s">
        <v>133</v>
      </c>
      <c r="C114" s="22">
        <v>20</v>
      </c>
      <c r="D114" s="100"/>
    </row>
    <row r="115" spans="1:4" ht="20.100000000000001" customHeight="1" thickBot="1" x14ac:dyDescent="0.3">
      <c r="A115" s="96"/>
      <c r="B115" s="55" t="s">
        <v>134</v>
      </c>
      <c r="C115" s="22">
        <v>17</v>
      </c>
      <c r="D115" s="100"/>
    </row>
    <row r="116" spans="1:4" ht="20.100000000000001" customHeight="1" x14ac:dyDescent="0.25">
      <c r="A116" s="94" t="s">
        <v>19</v>
      </c>
      <c r="B116" s="60" t="s">
        <v>136</v>
      </c>
      <c r="C116" s="22">
        <v>5</v>
      </c>
      <c r="D116" s="100">
        <f>SUM(C116:C121)</f>
        <v>23</v>
      </c>
    </row>
    <row r="117" spans="1:4" ht="20.100000000000001" customHeight="1" x14ac:dyDescent="0.25">
      <c r="A117" s="95"/>
      <c r="B117" s="61" t="s">
        <v>137</v>
      </c>
      <c r="C117" s="22">
        <v>13</v>
      </c>
      <c r="D117" s="100"/>
    </row>
    <row r="118" spans="1:4" ht="20.100000000000001" customHeight="1" x14ac:dyDescent="0.25">
      <c r="A118" s="95"/>
      <c r="B118" s="61" t="s">
        <v>138</v>
      </c>
      <c r="C118" s="22">
        <v>2</v>
      </c>
      <c r="D118" s="100"/>
    </row>
    <row r="119" spans="1:4" ht="20.100000000000001" customHeight="1" x14ac:dyDescent="0.25">
      <c r="A119" s="95"/>
      <c r="B119" s="61" t="s">
        <v>139</v>
      </c>
      <c r="C119" s="22">
        <v>2</v>
      </c>
      <c r="D119" s="100"/>
    </row>
    <row r="120" spans="1:4" ht="20.100000000000001" customHeight="1" x14ac:dyDescent="0.25">
      <c r="A120" s="95"/>
      <c r="B120" s="61" t="s">
        <v>140</v>
      </c>
      <c r="C120" s="22">
        <v>1</v>
      </c>
      <c r="D120" s="100"/>
    </row>
    <row r="121" spans="1:4" ht="20.100000000000001" customHeight="1" thickBot="1" x14ac:dyDescent="0.3">
      <c r="A121" s="95"/>
      <c r="B121" s="72" t="s">
        <v>141</v>
      </c>
      <c r="C121" s="22">
        <v>0</v>
      </c>
      <c r="D121" s="100"/>
    </row>
    <row r="122" spans="1:4" ht="20.100000000000001" customHeight="1" x14ac:dyDescent="0.25">
      <c r="A122" s="94" t="s">
        <v>20</v>
      </c>
      <c r="B122" s="50" t="s">
        <v>142</v>
      </c>
      <c r="C122" s="22">
        <v>25</v>
      </c>
      <c r="D122" s="100">
        <f>SUM(C122:C127)</f>
        <v>117</v>
      </c>
    </row>
    <row r="123" spans="1:4" ht="20.100000000000001" customHeight="1" x14ac:dyDescent="0.25">
      <c r="A123" s="95"/>
      <c r="B123" s="51" t="s">
        <v>143</v>
      </c>
      <c r="C123" s="22">
        <v>19</v>
      </c>
      <c r="D123" s="100"/>
    </row>
    <row r="124" spans="1:4" ht="20.100000000000001" customHeight="1" x14ac:dyDescent="0.25">
      <c r="A124" s="95"/>
      <c r="B124" s="51" t="s">
        <v>144</v>
      </c>
      <c r="C124" s="22">
        <v>10</v>
      </c>
      <c r="D124" s="100"/>
    </row>
    <row r="125" spans="1:4" ht="20.100000000000001" customHeight="1" x14ac:dyDescent="0.25">
      <c r="A125" s="95"/>
      <c r="B125" s="51" t="s">
        <v>145</v>
      </c>
      <c r="C125" s="22">
        <v>23</v>
      </c>
      <c r="D125" s="100"/>
    </row>
    <row r="126" spans="1:4" ht="20.100000000000001" customHeight="1" x14ac:dyDescent="0.25">
      <c r="A126" s="95"/>
      <c r="B126" s="51" t="s">
        <v>146</v>
      </c>
      <c r="C126" s="22">
        <v>23</v>
      </c>
      <c r="D126" s="100"/>
    </row>
    <row r="127" spans="1:4" ht="20.100000000000001" customHeight="1" thickBot="1" x14ac:dyDescent="0.3">
      <c r="A127" s="96"/>
      <c r="B127" s="59" t="s">
        <v>147</v>
      </c>
      <c r="C127" s="22">
        <v>17</v>
      </c>
      <c r="D127" s="100"/>
    </row>
    <row r="128" spans="1:4" ht="20.100000000000001" customHeight="1" x14ac:dyDescent="0.25">
      <c r="A128" s="103" t="s">
        <v>21</v>
      </c>
      <c r="B128" s="73" t="s">
        <v>148</v>
      </c>
      <c r="C128" s="22">
        <v>0</v>
      </c>
      <c r="D128" s="100">
        <f>SUM(C128:C133)</f>
        <v>14</v>
      </c>
    </row>
    <row r="129" spans="1:4" ht="20.100000000000001" customHeight="1" x14ac:dyDescent="0.25">
      <c r="A129" s="90"/>
      <c r="B129" s="61" t="s">
        <v>149</v>
      </c>
      <c r="C129" s="22">
        <v>0</v>
      </c>
      <c r="D129" s="100"/>
    </row>
    <row r="130" spans="1:4" ht="20.100000000000001" customHeight="1" x14ac:dyDescent="0.25">
      <c r="A130" s="90"/>
      <c r="B130" s="61" t="s">
        <v>150</v>
      </c>
      <c r="C130" s="22">
        <v>2</v>
      </c>
      <c r="D130" s="100"/>
    </row>
    <row r="131" spans="1:4" ht="20.100000000000001" customHeight="1" x14ac:dyDescent="0.25">
      <c r="A131" s="90"/>
      <c r="B131" s="61" t="s">
        <v>151</v>
      </c>
      <c r="C131" s="22">
        <v>3</v>
      </c>
      <c r="D131" s="100"/>
    </row>
    <row r="132" spans="1:4" ht="20.100000000000001" customHeight="1" x14ac:dyDescent="0.25">
      <c r="A132" s="90"/>
      <c r="B132" s="61" t="s">
        <v>152</v>
      </c>
      <c r="C132" s="22">
        <v>8</v>
      </c>
      <c r="D132" s="100"/>
    </row>
    <row r="133" spans="1:4" ht="20.100000000000001" customHeight="1" thickBot="1" x14ac:dyDescent="0.3">
      <c r="A133" s="91"/>
      <c r="B133" s="62" t="s">
        <v>153</v>
      </c>
      <c r="C133" s="22">
        <v>1</v>
      </c>
      <c r="D133" s="100"/>
    </row>
  </sheetData>
  <mergeCells count="44">
    <mergeCell ref="A68:A73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74:A79"/>
    <mergeCell ref="A80:A85"/>
    <mergeCell ref="A86:A91"/>
    <mergeCell ref="A92:A97"/>
    <mergeCell ref="A98:A103"/>
    <mergeCell ref="A110:A115"/>
    <mergeCell ref="A116:A121"/>
    <mergeCell ref="A122:A127"/>
    <mergeCell ref="A128:A133"/>
    <mergeCell ref="D104:D109"/>
    <mergeCell ref="A104:A109"/>
    <mergeCell ref="D128:D133"/>
    <mergeCell ref="D8:D13"/>
    <mergeCell ref="D14:D19"/>
    <mergeCell ref="D26:D31"/>
    <mergeCell ref="D38:D43"/>
    <mergeCell ref="D50:D55"/>
    <mergeCell ref="D56:D61"/>
    <mergeCell ref="D32:D37"/>
    <mergeCell ref="D44:D49"/>
    <mergeCell ref="D20:D25"/>
    <mergeCell ref="D98:D103"/>
    <mergeCell ref="D92:D97"/>
    <mergeCell ref="D86:D91"/>
    <mergeCell ref="D80:D85"/>
    <mergeCell ref="D68:D73"/>
    <mergeCell ref="D74:D79"/>
    <mergeCell ref="D2:D7"/>
    <mergeCell ref="D62:D67"/>
    <mergeCell ref="D122:D127"/>
    <mergeCell ref="D116:D121"/>
    <mergeCell ref="D110:D1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2" sqref="E2"/>
    </sheetView>
  </sheetViews>
  <sheetFormatPr defaultRowHeight="15" x14ac:dyDescent="0.25"/>
  <cols>
    <col min="1" max="1" width="53.5703125" style="3" customWidth="1"/>
    <col min="2" max="2" width="0" style="14" hidden="1" customWidth="1"/>
    <col min="3" max="4" width="0" hidden="1" customWidth="1"/>
    <col min="5" max="5" width="11" style="23" customWidth="1"/>
    <col min="6" max="6" width="9.140625" style="77"/>
  </cols>
  <sheetData>
    <row r="1" spans="1:7" ht="15.75" thickBot="1" x14ac:dyDescent="0.3">
      <c r="A1" s="104" t="s">
        <v>178</v>
      </c>
      <c r="B1" s="104"/>
      <c r="C1" s="104"/>
      <c r="D1" s="104"/>
      <c r="E1" s="104"/>
      <c r="F1" s="104"/>
      <c r="G1" s="104"/>
    </row>
    <row r="2" spans="1:7" ht="31.5" x14ac:dyDescent="0.25">
      <c r="A2" s="12" t="s">
        <v>22</v>
      </c>
      <c r="B2" s="12" t="s">
        <v>174</v>
      </c>
      <c r="C2" s="12" t="s">
        <v>175</v>
      </c>
      <c r="D2" s="12"/>
      <c r="E2" s="12" t="s">
        <v>176</v>
      </c>
      <c r="F2" s="76" t="s">
        <v>156</v>
      </c>
    </row>
    <row r="3" spans="1:7" ht="15.75" x14ac:dyDescent="0.25">
      <c r="A3" s="13" t="s">
        <v>19</v>
      </c>
      <c r="B3" s="14">
        <v>3</v>
      </c>
      <c r="C3">
        <v>18.829999999999998</v>
      </c>
      <c r="D3">
        <f t="shared" ref="D3:D24" si="0">B3*60</f>
        <v>180</v>
      </c>
      <c r="E3" s="23">
        <f>D3+C3</f>
        <v>198.82999999999998</v>
      </c>
      <c r="F3" s="77">
        <v>1</v>
      </c>
    </row>
    <row r="4" spans="1:7" ht="15.75" x14ac:dyDescent="0.25">
      <c r="A4" s="13" t="s">
        <v>7</v>
      </c>
      <c r="D4">
        <f t="shared" si="0"/>
        <v>0</v>
      </c>
      <c r="E4" s="23">
        <v>224.88</v>
      </c>
      <c r="F4" s="77">
        <v>2</v>
      </c>
    </row>
    <row r="5" spans="1:7" ht="15.75" x14ac:dyDescent="0.25">
      <c r="A5" s="13" t="s">
        <v>6</v>
      </c>
      <c r="B5" s="14">
        <v>3</v>
      </c>
      <c r="C5">
        <v>50.37</v>
      </c>
      <c r="D5">
        <f t="shared" si="0"/>
        <v>180</v>
      </c>
      <c r="E5" s="23">
        <f>D5+C5</f>
        <v>230.37</v>
      </c>
      <c r="F5" s="77">
        <v>3</v>
      </c>
    </row>
    <row r="6" spans="1:7" ht="31.5" x14ac:dyDescent="0.25">
      <c r="A6" s="13" t="s">
        <v>4</v>
      </c>
      <c r="D6">
        <f t="shared" si="0"/>
        <v>0</v>
      </c>
      <c r="E6" s="23">
        <v>232.88</v>
      </c>
      <c r="F6" s="77">
        <v>4</v>
      </c>
    </row>
    <row r="7" spans="1:7" ht="15.75" x14ac:dyDescent="0.25">
      <c r="A7" s="13" t="s">
        <v>20</v>
      </c>
      <c r="B7" s="14">
        <v>3</v>
      </c>
      <c r="C7">
        <v>58.62</v>
      </c>
      <c r="D7">
        <f t="shared" si="0"/>
        <v>180</v>
      </c>
      <c r="E7" s="23">
        <f t="shared" ref="E7:E15" si="1">D7+C7</f>
        <v>238.62</v>
      </c>
      <c r="F7" s="77">
        <v>5</v>
      </c>
    </row>
    <row r="8" spans="1:7" ht="31.5" x14ac:dyDescent="0.25">
      <c r="A8" s="13" t="s">
        <v>10</v>
      </c>
      <c r="B8" s="14">
        <v>4</v>
      </c>
      <c r="C8">
        <v>2.94</v>
      </c>
      <c r="D8">
        <f t="shared" si="0"/>
        <v>240</v>
      </c>
      <c r="E8" s="23">
        <f t="shared" si="1"/>
        <v>242.94</v>
      </c>
      <c r="F8" s="77">
        <v>6</v>
      </c>
    </row>
    <row r="9" spans="1:7" ht="15.75" x14ac:dyDescent="0.25">
      <c r="A9" s="13" t="s">
        <v>17</v>
      </c>
      <c r="B9" s="14">
        <v>4</v>
      </c>
      <c r="C9">
        <v>7.94</v>
      </c>
      <c r="D9">
        <f t="shared" si="0"/>
        <v>240</v>
      </c>
      <c r="E9" s="23">
        <f t="shared" si="1"/>
        <v>247.94</v>
      </c>
      <c r="F9" s="77">
        <v>7</v>
      </c>
    </row>
    <row r="10" spans="1:7" ht="15.75" x14ac:dyDescent="0.25">
      <c r="A10" s="13" t="s">
        <v>21</v>
      </c>
      <c r="B10" s="14">
        <v>4</v>
      </c>
      <c r="C10">
        <v>15</v>
      </c>
      <c r="D10">
        <f t="shared" si="0"/>
        <v>240</v>
      </c>
      <c r="E10" s="23">
        <f t="shared" si="1"/>
        <v>255</v>
      </c>
      <c r="F10" s="77">
        <v>8</v>
      </c>
    </row>
    <row r="11" spans="1:7" ht="15.75" x14ac:dyDescent="0.25">
      <c r="A11" s="13" t="s">
        <v>18</v>
      </c>
      <c r="B11" s="14">
        <v>4</v>
      </c>
      <c r="C11">
        <v>21.06</v>
      </c>
      <c r="D11">
        <f t="shared" si="0"/>
        <v>240</v>
      </c>
      <c r="E11" s="23">
        <f t="shared" si="1"/>
        <v>261.06</v>
      </c>
      <c r="F11" s="77">
        <v>9</v>
      </c>
    </row>
    <row r="12" spans="1:7" ht="15.75" x14ac:dyDescent="0.25">
      <c r="A12" s="13" t="s">
        <v>8</v>
      </c>
      <c r="B12" s="14">
        <v>4</v>
      </c>
      <c r="C12">
        <v>32.19</v>
      </c>
      <c r="D12">
        <f t="shared" si="0"/>
        <v>240</v>
      </c>
      <c r="E12" s="23">
        <f t="shared" si="1"/>
        <v>272.19</v>
      </c>
      <c r="F12" s="77">
        <v>10</v>
      </c>
    </row>
    <row r="13" spans="1:7" ht="15.75" x14ac:dyDescent="0.25">
      <c r="A13" s="13" t="s">
        <v>1</v>
      </c>
      <c r="B13" s="14">
        <v>4</v>
      </c>
      <c r="C13">
        <v>37.44</v>
      </c>
      <c r="D13">
        <f t="shared" si="0"/>
        <v>240</v>
      </c>
      <c r="E13" s="23">
        <f t="shared" si="1"/>
        <v>277.44</v>
      </c>
      <c r="F13" s="77">
        <v>11</v>
      </c>
    </row>
    <row r="14" spans="1:7" ht="15.75" x14ac:dyDescent="0.25">
      <c r="A14" s="13" t="s">
        <v>3</v>
      </c>
      <c r="B14" s="14">
        <v>4</v>
      </c>
      <c r="C14">
        <v>39.369999999999997</v>
      </c>
      <c r="D14">
        <f t="shared" si="0"/>
        <v>240</v>
      </c>
      <c r="E14" s="23">
        <f t="shared" si="1"/>
        <v>279.37</v>
      </c>
      <c r="F14" s="77">
        <v>12</v>
      </c>
    </row>
    <row r="15" spans="1:7" ht="15.75" x14ac:dyDescent="0.25">
      <c r="A15" s="13" t="s">
        <v>11</v>
      </c>
      <c r="B15" s="14">
        <v>4</v>
      </c>
      <c r="C15">
        <v>45</v>
      </c>
      <c r="D15">
        <f t="shared" si="0"/>
        <v>240</v>
      </c>
      <c r="E15" s="23">
        <f t="shared" si="1"/>
        <v>285</v>
      </c>
      <c r="F15" s="77">
        <v>13</v>
      </c>
    </row>
    <row r="16" spans="1:7" ht="15.75" x14ac:dyDescent="0.25">
      <c r="A16" s="13" t="s">
        <v>13</v>
      </c>
      <c r="D16">
        <f t="shared" si="0"/>
        <v>0</v>
      </c>
      <c r="E16" s="23">
        <v>290.56</v>
      </c>
      <c r="F16" s="77">
        <v>14</v>
      </c>
    </row>
    <row r="17" spans="1:6" ht="15.75" x14ac:dyDescent="0.25">
      <c r="A17" s="13" t="s">
        <v>0</v>
      </c>
      <c r="B17" s="14">
        <v>5</v>
      </c>
      <c r="C17">
        <v>0.25</v>
      </c>
      <c r="D17">
        <f t="shared" si="0"/>
        <v>300</v>
      </c>
      <c r="E17" s="23">
        <f>D17+C17</f>
        <v>300.25</v>
      </c>
      <c r="F17" s="77">
        <v>15</v>
      </c>
    </row>
    <row r="18" spans="1:6" ht="15.75" x14ac:dyDescent="0.25">
      <c r="A18" s="13" t="s">
        <v>9</v>
      </c>
      <c r="B18" s="14">
        <v>5</v>
      </c>
      <c r="C18">
        <v>7.12</v>
      </c>
      <c r="D18">
        <f t="shared" si="0"/>
        <v>300</v>
      </c>
      <c r="E18" s="23">
        <f>D18+C18</f>
        <v>307.12</v>
      </c>
      <c r="F18" s="77">
        <v>16</v>
      </c>
    </row>
    <row r="19" spans="1:6" ht="15.75" x14ac:dyDescent="0.25">
      <c r="A19" s="13" t="s">
        <v>2</v>
      </c>
      <c r="D19">
        <f t="shared" si="0"/>
        <v>0</v>
      </c>
      <c r="E19" s="23">
        <v>311</v>
      </c>
      <c r="F19" s="77">
        <v>17</v>
      </c>
    </row>
    <row r="20" spans="1:6" ht="15.75" x14ac:dyDescent="0.25">
      <c r="A20" s="13" t="s">
        <v>16</v>
      </c>
      <c r="D20">
        <f t="shared" si="0"/>
        <v>0</v>
      </c>
      <c r="E20" s="23">
        <v>318.62</v>
      </c>
      <c r="F20" s="77">
        <v>18</v>
      </c>
    </row>
    <row r="21" spans="1:6" ht="15.75" x14ac:dyDescent="0.25">
      <c r="A21" s="13" t="s">
        <v>15</v>
      </c>
      <c r="D21">
        <f t="shared" si="0"/>
        <v>0</v>
      </c>
      <c r="E21" s="23">
        <v>323.31</v>
      </c>
      <c r="F21" s="77">
        <v>19</v>
      </c>
    </row>
    <row r="22" spans="1:6" ht="15.75" x14ac:dyDescent="0.25">
      <c r="A22" s="13" t="s">
        <v>12</v>
      </c>
      <c r="B22" s="14">
        <v>5</v>
      </c>
      <c r="C22">
        <v>48.06</v>
      </c>
      <c r="D22">
        <f t="shared" si="0"/>
        <v>300</v>
      </c>
      <c r="E22" s="23">
        <f>D22+C22</f>
        <v>348.06</v>
      </c>
      <c r="F22" s="77">
        <v>20</v>
      </c>
    </row>
    <row r="23" spans="1:6" ht="15.75" x14ac:dyDescent="0.25">
      <c r="A23" s="13" t="s">
        <v>14</v>
      </c>
      <c r="B23" s="14">
        <v>6</v>
      </c>
      <c r="C23">
        <v>30.75</v>
      </c>
      <c r="D23">
        <f t="shared" si="0"/>
        <v>360</v>
      </c>
      <c r="E23" s="23">
        <f>D23+C23</f>
        <v>390.75</v>
      </c>
      <c r="F23" s="77">
        <v>21</v>
      </c>
    </row>
    <row r="24" spans="1:6" ht="31.5" x14ac:dyDescent="0.25">
      <c r="A24" s="13" t="s">
        <v>5</v>
      </c>
      <c r="B24" s="14">
        <v>7</v>
      </c>
      <c r="C24">
        <v>35.75</v>
      </c>
      <c r="D24">
        <f t="shared" si="0"/>
        <v>420</v>
      </c>
      <c r="E24" s="23">
        <f>D24+C24</f>
        <v>455.75</v>
      </c>
      <c r="F24" s="77">
        <v>22</v>
      </c>
    </row>
  </sheetData>
  <sortState ref="A2:E23">
    <sortCondition ref="E2:E23"/>
  </sortState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53.5703125" style="3" customWidth="1"/>
    <col min="2" max="2" width="12.28515625" style="4" customWidth="1"/>
    <col min="3" max="3" width="9.140625" style="25"/>
  </cols>
  <sheetData>
    <row r="1" spans="1:3" ht="15.75" x14ac:dyDescent="0.25">
      <c r="A1" s="5" t="s">
        <v>22</v>
      </c>
      <c r="B1" s="5" t="s">
        <v>179</v>
      </c>
      <c r="C1" s="25" t="s">
        <v>169</v>
      </c>
    </row>
    <row r="2" spans="1:3" ht="31.5" x14ac:dyDescent="0.25">
      <c r="A2" s="2" t="s">
        <v>4</v>
      </c>
      <c r="B2" s="4">
        <v>190.89</v>
      </c>
      <c r="C2" s="25">
        <v>1</v>
      </c>
    </row>
    <row r="3" spans="1:3" ht="15.75" x14ac:dyDescent="0.25">
      <c r="A3" s="2" t="s">
        <v>20</v>
      </c>
      <c r="B3" s="4">
        <v>229.38</v>
      </c>
      <c r="C3" s="25">
        <v>2</v>
      </c>
    </row>
    <row r="4" spans="1:3" ht="15.75" x14ac:dyDescent="0.25">
      <c r="A4" s="2" t="s">
        <v>7</v>
      </c>
      <c r="B4" s="4">
        <v>251.62</v>
      </c>
      <c r="C4" s="25">
        <v>3</v>
      </c>
    </row>
    <row r="5" spans="1:3" ht="15.75" x14ac:dyDescent="0.25">
      <c r="A5" s="2" t="s">
        <v>13</v>
      </c>
      <c r="B5" s="4">
        <v>253.45</v>
      </c>
      <c r="C5" s="25">
        <v>4</v>
      </c>
    </row>
    <row r="6" spans="1:3" ht="15.75" x14ac:dyDescent="0.25">
      <c r="A6" s="2" t="s">
        <v>17</v>
      </c>
      <c r="B6" s="4">
        <v>253.85</v>
      </c>
      <c r="C6" s="25">
        <v>5</v>
      </c>
    </row>
    <row r="7" spans="1:3" ht="15.75" x14ac:dyDescent="0.25">
      <c r="A7" s="2" t="s">
        <v>18</v>
      </c>
      <c r="B7" s="4">
        <v>261.13</v>
      </c>
      <c r="C7" s="25">
        <v>6</v>
      </c>
    </row>
    <row r="8" spans="1:3" ht="15.75" x14ac:dyDescent="0.25">
      <c r="A8" s="2" t="s">
        <v>12</v>
      </c>
      <c r="B8" s="4">
        <v>266.38</v>
      </c>
      <c r="C8" s="25">
        <v>7</v>
      </c>
    </row>
    <row r="9" spans="1:3" ht="15.75" x14ac:dyDescent="0.25">
      <c r="A9" s="2" t="s">
        <v>2</v>
      </c>
      <c r="B9" s="4">
        <v>267.04000000000002</v>
      </c>
      <c r="C9" s="25">
        <v>8</v>
      </c>
    </row>
    <row r="10" spans="1:3" ht="15.75" x14ac:dyDescent="0.25">
      <c r="A10" s="2" t="s">
        <v>9</v>
      </c>
      <c r="B10" s="4">
        <v>271.57</v>
      </c>
      <c r="C10" s="25">
        <v>9</v>
      </c>
    </row>
    <row r="11" spans="1:3" ht="15.75" x14ac:dyDescent="0.25">
      <c r="A11" s="2" t="s">
        <v>16</v>
      </c>
      <c r="B11" s="4">
        <v>273.48</v>
      </c>
      <c r="C11" s="25">
        <v>10</v>
      </c>
    </row>
    <row r="12" spans="1:3" ht="15.75" x14ac:dyDescent="0.25">
      <c r="A12" s="2" t="s">
        <v>19</v>
      </c>
      <c r="B12" s="4">
        <v>278.57</v>
      </c>
      <c r="C12" s="25">
        <v>11</v>
      </c>
    </row>
    <row r="13" spans="1:3" ht="15.75" x14ac:dyDescent="0.25">
      <c r="A13" s="2" t="s">
        <v>15</v>
      </c>
      <c r="B13" s="4">
        <v>283.41000000000003</v>
      </c>
      <c r="C13" s="25">
        <v>12</v>
      </c>
    </row>
    <row r="14" spans="1:3" ht="15.75" x14ac:dyDescent="0.25">
      <c r="A14" s="2" t="s">
        <v>14</v>
      </c>
      <c r="B14" s="4">
        <v>297.98</v>
      </c>
      <c r="C14" s="25">
        <v>13</v>
      </c>
    </row>
    <row r="15" spans="1:3" ht="15.75" x14ac:dyDescent="0.25">
      <c r="A15" s="2" t="s">
        <v>8</v>
      </c>
      <c r="B15" s="4">
        <v>310.16000000000003</v>
      </c>
      <c r="C15" s="25">
        <v>14</v>
      </c>
    </row>
    <row r="16" spans="1:3" ht="31.5" x14ac:dyDescent="0.25">
      <c r="A16" s="2" t="s">
        <v>10</v>
      </c>
      <c r="B16" s="4">
        <v>319.14999999999998</v>
      </c>
      <c r="C16" s="25">
        <v>15</v>
      </c>
    </row>
    <row r="17" spans="1:3" ht="15.75" x14ac:dyDescent="0.25">
      <c r="A17" s="2" t="s">
        <v>6</v>
      </c>
      <c r="B17" s="4">
        <v>325.23</v>
      </c>
      <c r="C17" s="25">
        <v>16</v>
      </c>
    </row>
    <row r="18" spans="1:3" ht="15.75" x14ac:dyDescent="0.25">
      <c r="A18" s="2" t="s">
        <v>0</v>
      </c>
      <c r="B18" s="4">
        <v>333.33</v>
      </c>
      <c r="C18" s="25">
        <v>17</v>
      </c>
    </row>
    <row r="19" spans="1:3" ht="15.75" x14ac:dyDescent="0.25">
      <c r="A19" s="2" t="s">
        <v>104</v>
      </c>
      <c r="B19" s="4">
        <v>341.95</v>
      </c>
      <c r="C19" s="25">
        <v>18</v>
      </c>
    </row>
    <row r="20" spans="1:3" ht="15.75" x14ac:dyDescent="0.25">
      <c r="A20" s="2" t="s">
        <v>1</v>
      </c>
      <c r="B20" s="4">
        <v>365.38</v>
      </c>
      <c r="C20" s="25">
        <v>19</v>
      </c>
    </row>
    <row r="21" spans="1:3" ht="15.75" x14ac:dyDescent="0.25">
      <c r="A21" s="2" t="s">
        <v>21</v>
      </c>
      <c r="B21" s="4">
        <v>369.91</v>
      </c>
      <c r="C21" s="25">
        <v>20</v>
      </c>
    </row>
    <row r="22" spans="1:3" ht="15.75" x14ac:dyDescent="0.25">
      <c r="A22" s="2" t="s">
        <v>3</v>
      </c>
      <c r="B22" s="4">
        <v>372.35</v>
      </c>
      <c r="C22" s="25">
        <v>21</v>
      </c>
    </row>
    <row r="23" spans="1:3" ht="31.5" x14ac:dyDescent="0.25">
      <c r="A23" s="2" t="s">
        <v>5</v>
      </c>
      <c r="B23" s="4">
        <v>375.9</v>
      </c>
      <c r="C23" s="25">
        <v>22</v>
      </c>
    </row>
  </sheetData>
  <sortState ref="A2:B23">
    <sortCondition ref="B2:B2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D23" sqref="D23"/>
    </sheetView>
  </sheetViews>
  <sheetFormatPr defaultRowHeight="15" x14ac:dyDescent="0.25"/>
  <cols>
    <col min="2" max="2" width="53.5703125" style="3" customWidth="1"/>
  </cols>
  <sheetData>
    <row r="1" spans="1:4" ht="15.75" x14ac:dyDescent="0.25">
      <c r="B1" s="5" t="s">
        <v>22</v>
      </c>
      <c r="C1" t="s">
        <v>180</v>
      </c>
      <c r="D1" t="s">
        <v>156</v>
      </c>
    </row>
    <row r="2" spans="1:4" ht="31.5" x14ac:dyDescent="0.25">
      <c r="A2">
        <v>5</v>
      </c>
      <c r="B2" s="2" t="s">
        <v>4</v>
      </c>
      <c r="C2">
        <v>11.5</v>
      </c>
      <c r="D2">
        <v>1</v>
      </c>
    </row>
    <row r="3" spans="1:4" ht="15.75" x14ac:dyDescent="0.25">
      <c r="A3">
        <v>19</v>
      </c>
      <c r="B3" s="2" t="s">
        <v>18</v>
      </c>
      <c r="C3">
        <v>12.05</v>
      </c>
      <c r="D3">
        <v>2</v>
      </c>
    </row>
    <row r="4" spans="1:4" ht="15.75" x14ac:dyDescent="0.25">
      <c r="A4">
        <v>21</v>
      </c>
      <c r="B4" s="2" t="s">
        <v>20</v>
      </c>
      <c r="C4">
        <v>12.05</v>
      </c>
      <c r="D4">
        <v>2</v>
      </c>
    </row>
    <row r="5" spans="1:4" ht="15.75" x14ac:dyDescent="0.25">
      <c r="A5">
        <v>8</v>
      </c>
      <c r="B5" s="2" t="s">
        <v>7</v>
      </c>
      <c r="C5">
        <v>12.15</v>
      </c>
      <c r="D5">
        <v>3</v>
      </c>
    </row>
    <row r="6" spans="1:4" ht="15.75" x14ac:dyDescent="0.25">
      <c r="A6">
        <v>9</v>
      </c>
      <c r="B6" s="2" t="s">
        <v>8</v>
      </c>
      <c r="C6">
        <v>13.4</v>
      </c>
      <c r="D6">
        <v>4</v>
      </c>
    </row>
    <row r="7" spans="1:4" ht="15.75" x14ac:dyDescent="0.25">
      <c r="A7">
        <v>1</v>
      </c>
      <c r="B7" s="2" t="s">
        <v>0</v>
      </c>
      <c r="C7">
        <v>14.1</v>
      </c>
      <c r="D7">
        <v>5</v>
      </c>
    </row>
    <row r="8" spans="1:4" ht="31.5" x14ac:dyDescent="0.25">
      <c r="A8">
        <v>6</v>
      </c>
      <c r="B8" s="2" t="s">
        <v>5</v>
      </c>
      <c r="C8">
        <v>14.1</v>
      </c>
      <c r="D8">
        <v>6</v>
      </c>
    </row>
    <row r="9" spans="1:4" ht="15.75" x14ac:dyDescent="0.25">
      <c r="A9">
        <v>18</v>
      </c>
      <c r="B9" s="2" t="s">
        <v>17</v>
      </c>
      <c r="C9">
        <v>14.58</v>
      </c>
      <c r="D9">
        <v>7</v>
      </c>
    </row>
    <row r="10" spans="1:4" ht="15.75" x14ac:dyDescent="0.25">
      <c r="A10">
        <v>4</v>
      </c>
      <c r="B10" s="2" t="s">
        <v>3</v>
      </c>
      <c r="C10">
        <v>15</v>
      </c>
      <c r="D10">
        <v>8</v>
      </c>
    </row>
    <row r="11" spans="1:4" ht="15.75" x14ac:dyDescent="0.25">
      <c r="A11">
        <v>13</v>
      </c>
      <c r="B11" s="2" t="s">
        <v>12</v>
      </c>
      <c r="C11">
        <v>15.05</v>
      </c>
      <c r="D11">
        <v>9</v>
      </c>
    </row>
    <row r="12" spans="1:4" ht="31.5" x14ac:dyDescent="0.25">
      <c r="A12">
        <v>11</v>
      </c>
      <c r="B12" s="2" t="s">
        <v>10</v>
      </c>
      <c r="C12">
        <v>15.42</v>
      </c>
      <c r="D12">
        <v>10</v>
      </c>
    </row>
    <row r="13" spans="1:4" ht="15.75" x14ac:dyDescent="0.25">
      <c r="A13">
        <v>17</v>
      </c>
      <c r="B13" s="2" t="s">
        <v>16</v>
      </c>
      <c r="C13">
        <v>15.54</v>
      </c>
      <c r="D13">
        <v>11</v>
      </c>
    </row>
    <row r="14" spans="1:4" ht="15.75" x14ac:dyDescent="0.25">
      <c r="A14">
        <v>14</v>
      </c>
      <c r="B14" s="2" t="s">
        <v>13</v>
      </c>
      <c r="C14">
        <v>16.45</v>
      </c>
      <c r="D14">
        <v>12</v>
      </c>
    </row>
    <row r="15" spans="1:4" ht="15.75" x14ac:dyDescent="0.25">
      <c r="A15">
        <v>7</v>
      </c>
      <c r="B15" s="2" t="s">
        <v>6</v>
      </c>
      <c r="C15">
        <v>16.47</v>
      </c>
      <c r="D15">
        <v>13</v>
      </c>
    </row>
    <row r="16" spans="1:4" ht="15.75" x14ac:dyDescent="0.25">
      <c r="A16">
        <v>10</v>
      </c>
      <c r="B16" s="2" t="s">
        <v>9</v>
      </c>
      <c r="C16">
        <v>17.23</v>
      </c>
      <c r="D16">
        <v>14</v>
      </c>
    </row>
    <row r="17" spans="1:4" ht="15.75" x14ac:dyDescent="0.25">
      <c r="A17">
        <v>15</v>
      </c>
      <c r="B17" s="2" t="s">
        <v>14</v>
      </c>
      <c r="C17">
        <v>17.28</v>
      </c>
      <c r="D17">
        <v>15</v>
      </c>
    </row>
    <row r="18" spans="1:4" ht="15.75" x14ac:dyDescent="0.25">
      <c r="A18">
        <v>22</v>
      </c>
      <c r="B18" s="2" t="s">
        <v>21</v>
      </c>
      <c r="C18">
        <v>19.29</v>
      </c>
      <c r="D18">
        <v>16</v>
      </c>
    </row>
    <row r="19" spans="1:4" ht="15.75" x14ac:dyDescent="0.25">
      <c r="A19">
        <v>16</v>
      </c>
      <c r="B19" s="2" t="s">
        <v>15</v>
      </c>
      <c r="C19">
        <v>19.36</v>
      </c>
      <c r="D19">
        <v>17</v>
      </c>
    </row>
    <row r="20" spans="1:4" ht="15.75" x14ac:dyDescent="0.25">
      <c r="A20">
        <v>20</v>
      </c>
      <c r="B20" s="2" t="s">
        <v>19</v>
      </c>
      <c r="C20">
        <v>19.47</v>
      </c>
      <c r="D20">
        <v>18</v>
      </c>
    </row>
    <row r="21" spans="1:4" ht="15.75" x14ac:dyDescent="0.25">
      <c r="A21">
        <v>2</v>
      </c>
      <c r="B21" s="2" t="s">
        <v>1</v>
      </c>
      <c r="C21">
        <v>0</v>
      </c>
      <c r="D21">
        <v>22</v>
      </c>
    </row>
    <row r="22" spans="1:4" ht="15.75" x14ac:dyDescent="0.25">
      <c r="A22">
        <v>3</v>
      </c>
      <c r="B22" s="2" t="s">
        <v>2</v>
      </c>
      <c r="C22">
        <v>0</v>
      </c>
      <c r="D22">
        <v>22</v>
      </c>
    </row>
    <row r="23" spans="1:4" ht="15.75" x14ac:dyDescent="0.25">
      <c r="A23">
        <v>12</v>
      </c>
      <c r="B23" s="2" t="s">
        <v>104</v>
      </c>
      <c r="C23">
        <v>0</v>
      </c>
      <c r="D23">
        <v>22</v>
      </c>
    </row>
  </sheetData>
  <sortState ref="A2:D23">
    <sortCondition ref="D2:D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4"/>
  <sheetViews>
    <sheetView topLeftCell="A63" workbookViewId="0">
      <selection activeCell="E128" sqref="E128"/>
    </sheetView>
  </sheetViews>
  <sheetFormatPr defaultRowHeight="15" x14ac:dyDescent="0.25"/>
  <cols>
    <col min="1" max="1" width="53.5703125" style="3" customWidth="1"/>
    <col min="2" max="3" width="9.140625" style="23"/>
  </cols>
  <sheetData>
    <row r="1" spans="1:3" ht="15.75" x14ac:dyDescent="0.25">
      <c r="A1" s="5" t="s">
        <v>22</v>
      </c>
      <c r="B1" s="5" t="s">
        <v>166</v>
      </c>
      <c r="C1" s="5" t="s">
        <v>156</v>
      </c>
    </row>
    <row r="2" spans="1:3" x14ac:dyDescent="0.25">
      <c r="A2" s="105" t="s">
        <v>4</v>
      </c>
      <c r="B2" s="100">
        <v>121</v>
      </c>
      <c r="C2" s="100">
        <v>1</v>
      </c>
    </row>
    <row r="3" spans="1:3" x14ac:dyDescent="0.25">
      <c r="A3" s="105"/>
      <c r="B3" s="100"/>
      <c r="C3" s="100"/>
    </row>
    <row r="4" spans="1:3" ht="11.25" customHeight="1" x14ac:dyDescent="0.25">
      <c r="A4" s="105"/>
      <c r="B4" s="100"/>
      <c r="C4" s="100"/>
    </row>
    <row r="5" spans="1:3" ht="2.25" hidden="1" customHeight="1" thickBot="1" x14ac:dyDescent="0.3">
      <c r="A5" s="105"/>
      <c r="B5" s="100"/>
      <c r="C5" s="100"/>
    </row>
    <row r="6" spans="1:3" hidden="1" x14ac:dyDescent="0.25">
      <c r="A6" s="105"/>
      <c r="B6" s="100"/>
      <c r="C6" s="100"/>
    </row>
    <row r="7" spans="1:3" hidden="1" x14ac:dyDescent="0.25">
      <c r="A7" s="105"/>
      <c r="B7" s="100"/>
      <c r="C7" s="100"/>
    </row>
    <row r="8" spans="1:3" x14ac:dyDescent="0.25">
      <c r="A8" s="105" t="s">
        <v>19</v>
      </c>
      <c r="B8" s="100">
        <v>111</v>
      </c>
      <c r="C8" s="100">
        <v>2</v>
      </c>
    </row>
    <row r="9" spans="1:3" ht="15" customHeight="1" x14ac:dyDescent="0.25">
      <c r="A9" s="105"/>
      <c r="B9" s="100"/>
      <c r="C9" s="100"/>
    </row>
    <row r="10" spans="1:3" ht="10.5" hidden="1" customHeight="1" thickBot="1" x14ac:dyDescent="0.3">
      <c r="A10" s="105"/>
      <c r="B10" s="100"/>
      <c r="C10" s="100"/>
    </row>
    <row r="11" spans="1:3" hidden="1" x14ac:dyDescent="0.25">
      <c r="A11" s="105"/>
      <c r="B11" s="100"/>
      <c r="C11" s="100"/>
    </row>
    <row r="12" spans="1:3" hidden="1" x14ac:dyDescent="0.25">
      <c r="A12" s="105"/>
      <c r="B12" s="100"/>
      <c r="C12" s="100"/>
    </row>
    <row r="13" spans="1:3" hidden="1" x14ac:dyDescent="0.25">
      <c r="A13" s="105"/>
      <c r="B13" s="100"/>
      <c r="C13" s="100"/>
    </row>
    <row r="14" spans="1:3" x14ac:dyDescent="0.25">
      <c r="A14" s="105" t="s">
        <v>10</v>
      </c>
      <c r="B14" s="100">
        <v>97</v>
      </c>
      <c r="C14" s="100">
        <v>3</v>
      </c>
    </row>
    <row r="15" spans="1:3" ht="24.75" customHeight="1" x14ac:dyDescent="0.25">
      <c r="A15" s="105"/>
      <c r="B15" s="100"/>
      <c r="C15" s="100"/>
    </row>
    <row r="16" spans="1:3" hidden="1" x14ac:dyDescent="0.25">
      <c r="A16" s="105"/>
      <c r="B16" s="100"/>
      <c r="C16" s="100"/>
    </row>
    <row r="17" spans="1:3" hidden="1" x14ac:dyDescent="0.25">
      <c r="A17" s="105"/>
      <c r="B17" s="100"/>
      <c r="C17" s="100"/>
    </row>
    <row r="18" spans="1:3" hidden="1" x14ac:dyDescent="0.25">
      <c r="A18" s="105"/>
      <c r="B18" s="100"/>
      <c r="C18" s="100"/>
    </row>
    <row r="19" spans="1:3" hidden="1" x14ac:dyDescent="0.25">
      <c r="A19" s="105"/>
      <c r="B19" s="100"/>
      <c r="C19" s="100"/>
    </row>
    <row r="20" spans="1:3" x14ac:dyDescent="0.25">
      <c r="A20" s="105" t="s">
        <v>6</v>
      </c>
      <c r="B20" s="100">
        <v>83</v>
      </c>
      <c r="C20" s="100">
        <v>4</v>
      </c>
    </row>
    <row r="21" spans="1:3" x14ac:dyDescent="0.25">
      <c r="A21" s="105"/>
      <c r="B21" s="100"/>
      <c r="C21" s="100"/>
    </row>
    <row r="22" spans="1:3" ht="2.25" customHeight="1" x14ac:dyDescent="0.25">
      <c r="A22" s="105"/>
      <c r="B22" s="100"/>
      <c r="C22" s="100"/>
    </row>
    <row r="23" spans="1:3" hidden="1" x14ac:dyDescent="0.25">
      <c r="A23" s="105"/>
      <c r="B23" s="100"/>
      <c r="C23" s="100"/>
    </row>
    <row r="24" spans="1:3" hidden="1" x14ac:dyDescent="0.25">
      <c r="A24" s="105"/>
      <c r="B24" s="100"/>
      <c r="C24" s="100"/>
    </row>
    <row r="25" spans="1:3" hidden="1" x14ac:dyDescent="0.25">
      <c r="A25" s="105"/>
      <c r="B25" s="100"/>
      <c r="C25" s="100"/>
    </row>
    <row r="26" spans="1:3" x14ac:dyDescent="0.25">
      <c r="A26" s="105" t="s">
        <v>20</v>
      </c>
      <c r="B26" s="100">
        <v>83</v>
      </c>
      <c r="C26" s="100">
        <v>4</v>
      </c>
    </row>
    <row r="27" spans="1:3" ht="9.75" customHeight="1" x14ac:dyDescent="0.25">
      <c r="A27" s="105"/>
      <c r="B27" s="100"/>
      <c r="C27" s="100"/>
    </row>
    <row r="28" spans="1:3" hidden="1" x14ac:dyDescent="0.25">
      <c r="A28" s="105"/>
      <c r="B28" s="100"/>
      <c r="C28" s="100"/>
    </row>
    <row r="29" spans="1:3" hidden="1" x14ac:dyDescent="0.25">
      <c r="A29" s="105"/>
      <c r="B29" s="100"/>
      <c r="C29" s="100"/>
    </row>
    <row r="30" spans="1:3" hidden="1" x14ac:dyDescent="0.25">
      <c r="A30" s="105"/>
      <c r="B30" s="100"/>
      <c r="C30" s="100"/>
    </row>
    <row r="31" spans="1:3" hidden="1" x14ac:dyDescent="0.25">
      <c r="A31" s="105"/>
      <c r="B31" s="100"/>
      <c r="C31" s="100"/>
    </row>
    <row r="32" spans="1:3" x14ac:dyDescent="0.25">
      <c r="A32" s="105" t="s">
        <v>16</v>
      </c>
      <c r="B32" s="100">
        <v>78</v>
      </c>
      <c r="C32" s="100">
        <v>5</v>
      </c>
    </row>
    <row r="33" spans="1:3" x14ac:dyDescent="0.25">
      <c r="A33" s="105"/>
      <c r="B33" s="100"/>
      <c r="C33" s="100"/>
    </row>
    <row r="34" spans="1:3" ht="13.5" hidden="1" customHeight="1" x14ac:dyDescent="0.25">
      <c r="A34" s="105"/>
      <c r="B34" s="100"/>
      <c r="C34" s="100"/>
    </row>
    <row r="35" spans="1:3" hidden="1" x14ac:dyDescent="0.25">
      <c r="A35" s="105"/>
      <c r="B35" s="100"/>
      <c r="C35" s="100"/>
    </row>
    <row r="36" spans="1:3" hidden="1" x14ac:dyDescent="0.25">
      <c r="A36" s="105"/>
      <c r="B36" s="100"/>
      <c r="C36" s="100"/>
    </row>
    <row r="37" spans="1:3" hidden="1" x14ac:dyDescent="0.25">
      <c r="A37" s="105"/>
      <c r="B37" s="100"/>
      <c r="C37" s="100"/>
    </row>
    <row r="38" spans="1:3" x14ac:dyDescent="0.25">
      <c r="A38" s="105" t="s">
        <v>17</v>
      </c>
      <c r="B38" s="100">
        <v>74</v>
      </c>
      <c r="C38" s="100">
        <v>6</v>
      </c>
    </row>
    <row r="39" spans="1:3" ht="9.75" customHeight="1" x14ac:dyDescent="0.25">
      <c r="A39" s="105"/>
      <c r="B39" s="100"/>
      <c r="C39" s="100"/>
    </row>
    <row r="40" spans="1:3" ht="11.25" hidden="1" customHeight="1" x14ac:dyDescent="0.25">
      <c r="A40" s="105"/>
      <c r="B40" s="100"/>
      <c r="C40" s="100"/>
    </row>
    <row r="41" spans="1:3" hidden="1" x14ac:dyDescent="0.25">
      <c r="A41" s="105"/>
      <c r="B41" s="100"/>
      <c r="C41" s="100"/>
    </row>
    <row r="42" spans="1:3" hidden="1" x14ac:dyDescent="0.25">
      <c r="A42" s="105"/>
      <c r="B42" s="100"/>
      <c r="C42" s="100"/>
    </row>
    <row r="43" spans="1:3" hidden="1" x14ac:dyDescent="0.25">
      <c r="A43" s="105"/>
      <c r="B43" s="100"/>
      <c r="C43" s="100"/>
    </row>
    <row r="44" spans="1:3" x14ac:dyDescent="0.25">
      <c r="A44" s="105" t="s">
        <v>21</v>
      </c>
      <c r="B44" s="100">
        <v>69</v>
      </c>
      <c r="C44" s="100">
        <v>7</v>
      </c>
    </row>
    <row r="45" spans="1:3" ht="7.5" customHeight="1" x14ac:dyDescent="0.25">
      <c r="A45" s="105"/>
      <c r="B45" s="100"/>
      <c r="C45" s="100"/>
    </row>
    <row r="46" spans="1:3" hidden="1" x14ac:dyDescent="0.25">
      <c r="A46" s="105"/>
      <c r="B46" s="100"/>
      <c r="C46" s="100"/>
    </row>
    <row r="47" spans="1:3" hidden="1" x14ac:dyDescent="0.25">
      <c r="A47" s="105"/>
      <c r="B47" s="100"/>
      <c r="C47" s="100"/>
    </row>
    <row r="48" spans="1:3" hidden="1" x14ac:dyDescent="0.25">
      <c r="A48" s="105"/>
      <c r="B48" s="100"/>
      <c r="C48" s="100"/>
    </row>
    <row r="49" spans="1:3" hidden="1" x14ac:dyDescent="0.25">
      <c r="A49" s="105"/>
      <c r="B49" s="100"/>
      <c r="C49" s="100"/>
    </row>
    <row r="50" spans="1:3" x14ac:dyDescent="0.25">
      <c r="A50" s="105" t="s">
        <v>104</v>
      </c>
      <c r="B50" s="100">
        <v>61</v>
      </c>
      <c r="C50" s="100">
        <v>8</v>
      </c>
    </row>
    <row r="51" spans="1:3" ht="11.25" customHeight="1" x14ac:dyDescent="0.25">
      <c r="A51" s="105"/>
      <c r="B51" s="100"/>
      <c r="C51" s="100"/>
    </row>
    <row r="52" spans="1:3" ht="8.25" hidden="1" customHeight="1" x14ac:dyDescent="0.25">
      <c r="A52" s="105"/>
      <c r="B52" s="100"/>
      <c r="C52" s="100"/>
    </row>
    <row r="53" spans="1:3" hidden="1" x14ac:dyDescent="0.25">
      <c r="A53" s="105"/>
      <c r="B53" s="100"/>
      <c r="C53" s="100"/>
    </row>
    <row r="54" spans="1:3" hidden="1" x14ac:dyDescent="0.25">
      <c r="A54" s="105"/>
      <c r="B54" s="100"/>
      <c r="C54" s="100"/>
    </row>
    <row r="55" spans="1:3" hidden="1" x14ac:dyDescent="0.25">
      <c r="A55" s="105"/>
      <c r="B55" s="100"/>
      <c r="C55" s="100"/>
    </row>
    <row r="56" spans="1:3" x14ac:dyDescent="0.25">
      <c r="A56" s="105" t="s">
        <v>2</v>
      </c>
      <c r="B56" s="100">
        <v>56</v>
      </c>
      <c r="C56" s="100">
        <v>9</v>
      </c>
    </row>
    <row r="57" spans="1:3" ht="8.25" customHeight="1" x14ac:dyDescent="0.25">
      <c r="A57" s="105"/>
      <c r="B57" s="100"/>
      <c r="C57" s="100"/>
    </row>
    <row r="58" spans="1:3" ht="15" hidden="1" customHeight="1" x14ac:dyDescent="0.25">
      <c r="A58" s="105"/>
      <c r="B58" s="100"/>
      <c r="C58" s="100"/>
    </row>
    <row r="59" spans="1:3" hidden="1" x14ac:dyDescent="0.25">
      <c r="A59" s="105"/>
      <c r="B59" s="100"/>
      <c r="C59" s="100"/>
    </row>
    <row r="60" spans="1:3" hidden="1" x14ac:dyDescent="0.25">
      <c r="A60" s="105"/>
      <c r="B60" s="100"/>
      <c r="C60" s="100"/>
    </row>
    <row r="61" spans="1:3" hidden="1" x14ac:dyDescent="0.25">
      <c r="A61" s="105"/>
      <c r="B61" s="100"/>
      <c r="C61" s="100"/>
    </row>
    <row r="62" spans="1:3" x14ac:dyDescent="0.25">
      <c r="A62" s="105" t="s">
        <v>7</v>
      </c>
      <c r="B62" s="100">
        <v>53</v>
      </c>
      <c r="C62" s="100">
        <v>10</v>
      </c>
    </row>
    <row r="63" spans="1:3" ht="9.75" customHeight="1" x14ac:dyDescent="0.25">
      <c r="A63" s="105"/>
      <c r="B63" s="100"/>
      <c r="C63" s="100"/>
    </row>
    <row r="64" spans="1:3" ht="7.5" hidden="1" customHeight="1" x14ac:dyDescent="0.25">
      <c r="A64" s="105"/>
      <c r="B64" s="100"/>
      <c r="C64" s="100"/>
    </row>
    <row r="65" spans="1:3" hidden="1" x14ac:dyDescent="0.25">
      <c r="A65" s="105"/>
      <c r="B65" s="100"/>
      <c r="C65" s="100"/>
    </row>
    <row r="66" spans="1:3" hidden="1" x14ac:dyDescent="0.25">
      <c r="A66" s="105"/>
      <c r="B66" s="100"/>
      <c r="C66" s="100"/>
    </row>
    <row r="67" spans="1:3" hidden="1" x14ac:dyDescent="0.25">
      <c r="A67" s="105"/>
      <c r="B67" s="100"/>
      <c r="C67" s="100"/>
    </row>
    <row r="68" spans="1:3" x14ac:dyDescent="0.25">
      <c r="A68" s="105" t="s">
        <v>14</v>
      </c>
      <c r="B68" s="100">
        <v>51</v>
      </c>
      <c r="C68" s="100">
        <v>11</v>
      </c>
    </row>
    <row r="69" spans="1:3" ht="10.5" customHeight="1" x14ac:dyDescent="0.25">
      <c r="A69" s="105"/>
      <c r="B69" s="100"/>
      <c r="C69" s="100"/>
    </row>
    <row r="70" spans="1:3" hidden="1" x14ac:dyDescent="0.25">
      <c r="A70" s="105"/>
      <c r="B70" s="100"/>
      <c r="C70" s="100"/>
    </row>
    <row r="71" spans="1:3" hidden="1" x14ac:dyDescent="0.25">
      <c r="A71" s="105"/>
      <c r="B71" s="100"/>
      <c r="C71" s="100"/>
    </row>
    <row r="72" spans="1:3" hidden="1" x14ac:dyDescent="0.25">
      <c r="A72" s="105"/>
      <c r="B72" s="100"/>
      <c r="C72" s="100"/>
    </row>
    <row r="73" spans="1:3" hidden="1" x14ac:dyDescent="0.25">
      <c r="A73" s="105"/>
      <c r="B73" s="100"/>
      <c r="C73" s="100"/>
    </row>
    <row r="74" spans="1:3" x14ac:dyDescent="0.25">
      <c r="A74" s="105" t="s">
        <v>3</v>
      </c>
      <c r="B74" s="100">
        <v>50</v>
      </c>
      <c r="C74" s="100">
        <v>12</v>
      </c>
    </row>
    <row r="75" spans="1:3" ht="7.5" customHeight="1" x14ac:dyDescent="0.25">
      <c r="A75" s="105"/>
      <c r="B75" s="100"/>
      <c r="C75" s="100"/>
    </row>
    <row r="76" spans="1:3" ht="9.75" hidden="1" customHeight="1" x14ac:dyDescent="0.25">
      <c r="A76" s="105"/>
      <c r="B76" s="100"/>
      <c r="C76" s="100"/>
    </row>
    <row r="77" spans="1:3" hidden="1" x14ac:dyDescent="0.25">
      <c r="A77" s="105"/>
      <c r="B77" s="100"/>
      <c r="C77" s="100"/>
    </row>
    <row r="78" spans="1:3" hidden="1" x14ac:dyDescent="0.25">
      <c r="A78" s="105"/>
      <c r="B78" s="100"/>
      <c r="C78" s="100"/>
    </row>
    <row r="79" spans="1:3" hidden="1" x14ac:dyDescent="0.25">
      <c r="A79" s="105"/>
      <c r="B79" s="100"/>
      <c r="C79" s="100"/>
    </row>
    <row r="80" spans="1:3" x14ac:dyDescent="0.25">
      <c r="A80" s="105" t="s">
        <v>1</v>
      </c>
      <c r="B80" s="100">
        <v>49</v>
      </c>
      <c r="C80" s="100">
        <v>13</v>
      </c>
    </row>
    <row r="81" spans="1:3" ht="13.5" customHeight="1" x14ac:dyDescent="0.25">
      <c r="A81" s="105"/>
      <c r="B81" s="100"/>
      <c r="C81" s="100"/>
    </row>
    <row r="82" spans="1:3" hidden="1" x14ac:dyDescent="0.25">
      <c r="A82" s="105"/>
      <c r="B82" s="100"/>
      <c r="C82" s="100"/>
    </row>
    <row r="83" spans="1:3" ht="3" customHeight="1" x14ac:dyDescent="0.25">
      <c r="A83" s="105"/>
      <c r="B83" s="100"/>
      <c r="C83" s="100"/>
    </row>
    <row r="84" spans="1:3" hidden="1" x14ac:dyDescent="0.25">
      <c r="A84" s="105"/>
      <c r="B84" s="100"/>
      <c r="C84" s="100"/>
    </row>
    <row r="85" spans="1:3" hidden="1" x14ac:dyDescent="0.25">
      <c r="A85" s="105"/>
      <c r="B85" s="100"/>
      <c r="C85" s="100"/>
    </row>
    <row r="86" spans="1:3" x14ac:dyDescent="0.25">
      <c r="A86" s="105" t="s">
        <v>9</v>
      </c>
      <c r="B86" s="100">
        <v>43</v>
      </c>
      <c r="C86" s="100">
        <v>14</v>
      </c>
    </row>
    <row r="87" spans="1:3" ht="10.5" customHeight="1" x14ac:dyDescent="0.25">
      <c r="A87" s="105"/>
      <c r="B87" s="100"/>
      <c r="C87" s="100"/>
    </row>
    <row r="88" spans="1:3" ht="6.75" hidden="1" customHeight="1" x14ac:dyDescent="0.25">
      <c r="A88" s="105"/>
      <c r="B88" s="100"/>
      <c r="C88" s="100"/>
    </row>
    <row r="89" spans="1:3" hidden="1" x14ac:dyDescent="0.25">
      <c r="A89" s="105"/>
      <c r="B89" s="100"/>
      <c r="C89" s="100"/>
    </row>
    <row r="90" spans="1:3" hidden="1" x14ac:dyDescent="0.25">
      <c r="A90" s="105"/>
      <c r="B90" s="100"/>
      <c r="C90" s="100"/>
    </row>
    <row r="91" spans="1:3" hidden="1" x14ac:dyDescent="0.25">
      <c r="A91" s="105"/>
      <c r="B91" s="100"/>
      <c r="C91" s="100"/>
    </row>
    <row r="92" spans="1:3" x14ac:dyDescent="0.25">
      <c r="A92" s="105" t="s">
        <v>135</v>
      </c>
      <c r="B92" s="100">
        <v>42</v>
      </c>
      <c r="C92" s="100">
        <v>15</v>
      </c>
    </row>
    <row r="93" spans="1:3" ht="14.25" customHeight="1" x14ac:dyDescent="0.25">
      <c r="A93" s="105"/>
      <c r="B93" s="100"/>
      <c r="C93" s="100"/>
    </row>
    <row r="94" spans="1:3" ht="15" hidden="1" customHeight="1" x14ac:dyDescent="0.25">
      <c r="A94" s="105"/>
      <c r="B94" s="100"/>
      <c r="C94" s="100"/>
    </row>
    <row r="95" spans="1:3" hidden="1" x14ac:dyDescent="0.25">
      <c r="A95" s="105"/>
      <c r="B95" s="100"/>
      <c r="C95" s="100"/>
    </row>
    <row r="96" spans="1:3" ht="12.75" hidden="1" customHeight="1" thickBot="1" x14ac:dyDescent="0.3">
      <c r="A96" s="105"/>
      <c r="B96" s="100"/>
      <c r="C96" s="100"/>
    </row>
    <row r="97" spans="1:3" hidden="1" x14ac:dyDescent="0.25">
      <c r="A97" s="105"/>
      <c r="B97" s="100"/>
      <c r="C97" s="100"/>
    </row>
    <row r="98" spans="1:3" x14ac:dyDescent="0.25">
      <c r="A98" s="105" t="s">
        <v>8</v>
      </c>
      <c r="B98" s="100">
        <v>41</v>
      </c>
      <c r="C98" s="100">
        <v>16</v>
      </c>
    </row>
    <row r="99" spans="1:3" x14ac:dyDescent="0.25">
      <c r="A99" s="105"/>
      <c r="B99" s="100"/>
      <c r="C99" s="100"/>
    </row>
    <row r="100" spans="1:3" ht="0.75" customHeight="1" x14ac:dyDescent="0.25">
      <c r="A100" s="105"/>
      <c r="B100" s="100"/>
      <c r="C100" s="100"/>
    </row>
    <row r="101" spans="1:3" ht="11.25" hidden="1" customHeight="1" x14ac:dyDescent="0.25">
      <c r="A101" s="105"/>
      <c r="B101" s="100"/>
      <c r="C101" s="100"/>
    </row>
    <row r="102" spans="1:3" hidden="1" x14ac:dyDescent="0.25">
      <c r="A102" s="105"/>
      <c r="B102" s="100"/>
      <c r="C102" s="100"/>
    </row>
    <row r="103" spans="1:3" hidden="1" x14ac:dyDescent="0.25">
      <c r="A103" s="105"/>
      <c r="B103" s="100"/>
      <c r="C103" s="100"/>
    </row>
    <row r="104" spans="1:3" x14ac:dyDescent="0.25">
      <c r="A104" s="105" t="s">
        <v>12</v>
      </c>
      <c r="B104" s="100">
        <v>39</v>
      </c>
      <c r="C104" s="100">
        <v>17</v>
      </c>
    </row>
    <row r="105" spans="1:3" x14ac:dyDescent="0.25">
      <c r="A105" s="105"/>
      <c r="B105" s="100"/>
      <c r="C105" s="100"/>
    </row>
    <row r="106" spans="1:3" ht="1.5" customHeight="1" x14ac:dyDescent="0.25">
      <c r="A106" s="105"/>
      <c r="B106" s="100"/>
      <c r="C106" s="100"/>
    </row>
    <row r="107" spans="1:3" ht="12.75" hidden="1" customHeight="1" x14ac:dyDescent="0.25">
      <c r="A107" s="105"/>
      <c r="B107" s="100"/>
      <c r="C107" s="100"/>
    </row>
    <row r="108" spans="1:3" hidden="1" x14ac:dyDescent="0.25">
      <c r="A108" s="105"/>
      <c r="B108" s="100"/>
      <c r="C108" s="100"/>
    </row>
    <row r="109" spans="1:3" hidden="1" x14ac:dyDescent="0.25">
      <c r="A109" s="105"/>
      <c r="B109" s="100"/>
      <c r="C109" s="100"/>
    </row>
    <row r="110" spans="1:3" x14ac:dyDescent="0.25">
      <c r="A110" s="105" t="s">
        <v>0</v>
      </c>
      <c r="B110" s="100">
        <v>37</v>
      </c>
      <c r="C110" s="100">
        <v>18</v>
      </c>
    </row>
    <row r="111" spans="1:3" ht="8.25" customHeight="1" x14ac:dyDescent="0.25">
      <c r="A111" s="105"/>
      <c r="B111" s="100"/>
      <c r="C111" s="100"/>
    </row>
    <row r="112" spans="1:3" hidden="1" x14ac:dyDescent="0.25">
      <c r="A112" s="105"/>
      <c r="B112" s="100"/>
      <c r="C112" s="100"/>
    </row>
    <row r="113" spans="1:3" hidden="1" x14ac:dyDescent="0.25">
      <c r="A113" s="105"/>
      <c r="B113" s="100"/>
      <c r="C113" s="100"/>
    </row>
    <row r="114" spans="1:3" hidden="1" x14ac:dyDescent="0.25">
      <c r="A114" s="105"/>
      <c r="B114" s="100"/>
      <c r="C114" s="100"/>
    </row>
    <row r="115" spans="1:3" hidden="1" x14ac:dyDescent="0.25">
      <c r="A115" s="105"/>
      <c r="B115" s="100"/>
      <c r="C115" s="100"/>
    </row>
    <row r="116" spans="1:3" x14ac:dyDescent="0.25">
      <c r="A116" s="105" t="s">
        <v>5</v>
      </c>
      <c r="B116" s="100">
        <v>30</v>
      </c>
      <c r="C116" s="100">
        <v>19</v>
      </c>
    </row>
    <row r="117" spans="1:3" x14ac:dyDescent="0.25">
      <c r="A117" s="105"/>
      <c r="B117" s="100"/>
      <c r="C117" s="100"/>
    </row>
    <row r="118" spans="1:3" x14ac:dyDescent="0.25">
      <c r="A118" s="105"/>
      <c r="B118" s="100"/>
      <c r="C118" s="100"/>
    </row>
    <row r="119" spans="1:3" ht="3" customHeight="1" x14ac:dyDescent="0.25">
      <c r="A119" s="105"/>
      <c r="B119" s="100"/>
      <c r="C119" s="100"/>
    </row>
    <row r="120" spans="1:3" hidden="1" x14ac:dyDescent="0.25">
      <c r="A120" s="105"/>
      <c r="B120" s="100"/>
      <c r="C120" s="100"/>
    </row>
    <row r="121" spans="1:3" hidden="1" x14ac:dyDescent="0.25">
      <c r="A121" s="105"/>
      <c r="B121" s="100"/>
      <c r="C121" s="100"/>
    </row>
    <row r="122" spans="1:3" x14ac:dyDescent="0.25">
      <c r="A122" s="105" t="s">
        <v>13</v>
      </c>
      <c r="B122" s="100">
        <v>24</v>
      </c>
      <c r="C122" s="100">
        <v>20</v>
      </c>
    </row>
    <row r="123" spans="1:3" x14ac:dyDescent="0.25">
      <c r="A123" s="105"/>
      <c r="B123" s="100"/>
      <c r="C123" s="100"/>
    </row>
    <row r="124" spans="1:3" ht="3.75" customHeight="1" x14ac:dyDescent="0.25">
      <c r="A124" s="105"/>
      <c r="B124" s="100"/>
      <c r="C124" s="100"/>
    </row>
    <row r="125" spans="1:3" ht="6" hidden="1" customHeight="1" x14ac:dyDescent="0.25">
      <c r="A125" s="105"/>
      <c r="B125" s="100"/>
      <c r="C125" s="100"/>
    </row>
    <row r="126" spans="1:3" hidden="1" x14ac:dyDescent="0.25">
      <c r="A126" s="105"/>
      <c r="B126" s="100"/>
      <c r="C126" s="100"/>
    </row>
    <row r="127" spans="1:3" hidden="1" x14ac:dyDescent="0.25">
      <c r="A127" s="105"/>
      <c r="B127" s="100"/>
      <c r="C127" s="100"/>
    </row>
    <row r="128" spans="1:3" x14ac:dyDescent="0.25">
      <c r="A128" s="105" t="s">
        <v>15</v>
      </c>
      <c r="B128" s="100">
        <v>6</v>
      </c>
      <c r="C128" s="100">
        <v>21</v>
      </c>
    </row>
    <row r="129" spans="1:3" ht="12" customHeight="1" x14ac:dyDescent="0.25">
      <c r="A129" s="105"/>
      <c r="B129" s="100"/>
      <c r="C129" s="100"/>
    </row>
    <row r="130" spans="1:3" ht="3.75" hidden="1" customHeight="1" x14ac:dyDescent="0.25">
      <c r="A130" s="105"/>
      <c r="B130" s="100"/>
      <c r="C130" s="100"/>
    </row>
    <row r="131" spans="1:3" hidden="1" x14ac:dyDescent="0.25">
      <c r="A131" s="105"/>
      <c r="B131" s="100"/>
      <c r="C131" s="100"/>
    </row>
    <row r="132" spans="1:3" hidden="1" x14ac:dyDescent="0.25">
      <c r="A132" s="105"/>
      <c r="B132" s="100"/>
      <c r="C132" s="100"/>
    </row>
    <row r="133" spans="1:3" hidden="1" x14ac:dyDescent="0.25">
      <c r="A133" s="105"/>
      <c r="B133" s="100"/>
      <c r="C133" s="100"/>
    </row>
    <row r="134" spans="1:3" x14ac:dyDescent="0.25">
      <c r="B134" s="74"/>
      <c r="C134" s="74"/>
    </row>
  </sheetData>
  <mergeCells count="66">
    <mergeCell ref="A68:A73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110:A115"/>
    <mergeCell ref="A116:A121"/>
    <mergeCell ref="A122:A127"/>
    <mergeCell ref="A128:A133"/>
    <mergeCell ref="B2:B7"/>
    <mergeCell ref="B8:B13"/>
    <mergeCell ref="B14:B19"/>
    <mergeCell ref="B20:B25"/>
    <mergeCell ref="B26:B31"/>
    <mergeCell ref="B32:B37"/>
    <mergeCell ref="A74:A79"/>
    <mergeCell ref="A80:A85"/>
    <mergeCell ref="A86:A91"/>
    <mergeCell ref="A92:A97"/>
    <mergeCell ref="A98:A103"/>
    <mergeCell ref="A104:A109"/>
    <mergeCell ref="C32:C37"/>
    <mergeCell ref="B74:B79"/>
    <mergeCell ref="B80:B85"/>
    <mergeCell ref="B86:B91"/>
    <mergeCell ref="B92:B97"/>
    <mergeCell ref="B38:B43"/>
    <mergeCell ref="B44:B49"/>
    <mergeCell ref="B50:B55"/>
    <mergeCell ref="B56:B61"/>
    <mergeCell ref="B62:B67"/>
    <mergeCell ref="B68:B73"/>
    <mergeCell ref="C2:C7"/>
    <mergeCell ref="C8:C13"/>
    <mergeCell ref="C14:C19"/>
    <mergeCell ref="C20:C25"/>
    <mergeCell ref="C26:C31"/>
    <mergeCell ref="C68:C73"/>
    <mergeCell ref="B110:B115"/>
    <mergeCell ref="B116:B121"/>
    <mergeCell ref="B122:B127"/>
    <mergeCell ref="B128:B133"/>
    <mergeCell ref="B98:B103"/>
    <mergeCell ref="B104:B109"/>
    <mergeCell ref="C38:C43"/>
    <mergeCell ref="C44:C49"/>
    <mergeCell ref="C50:C55"/>
    <mergeCell ref="C56:C61"/>
    <mergeCell ref="C62:C67"/>
    <mergeCell ref="C110:C115"/>
    <mergeCell ref="C116:C121"/>
    <mergeCell ref="C122:C127"/>
    <mergeCell ref="C128:C133"/>
    <mergeCell ref="C74:C79"/>
    <mergeCell ref="C80:C85"/>
    <mergeCell ref="C86:C91"/>
    <mergeCell ref="C92:C97"/>
    <mergeCell ref="C98:C103"/>
    <mergeCell ref="C104:C10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ИТОГ</vt:lpstr>
      <vt:lpstr>ОЗК</vt:lpstr>
      <vt:lpstr>стрельба</vt:lpstr>
      <vt:lpstr>метание</vt:lpstr>
      <vt:lpstr>подтягивание</vt:lpstr>
      <vt:lpstr>разборка-сборка</vt:lpstr>
      <vt:lpstr>эстафета</vt:lpstr>
      <vt:lpstr>марш-бросок</vt:lpstr>
      <vt:lpstr>стрельба свод</vt:lpstr>
      <vt:lpstr>подтягивание 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2019-04-23T12:16:33Z</dcterms:modified>
</cp:coreProperties>
</file>